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20490" windowHeight="7440"/>
  </bookViews>
  <sheets>
    <sheet name="申込み書集計" sheetId="10" r:id="rId1"/>
    <sheet name="団体種目" sheetId="12" r:id="rId2"/>
    <sheet name="個人種目" sheetId="5" r:id="rId3"/>
    <sheet name="支部参加リスト" sheetId="1" r:id="rId4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0" l="1"/>
  <c r="B16" i="10"/>
  <c r="B12" i="10"/>
  <c r="B8" i="10"/>
  <c r="B6" i="1"/>
  <c r="G6" i="1"/>
  <c r="F6" i="1"/>
  <c r="E6" i="1"/>
  <c r="K6" i="1"/>
  <c r="L6" i="1"/>
  <c r="O6" i="1" s="1"/>
  <c r="P6" i="1" s="1"/>
  <c r="M6" i="1"/>
  <c r="N6" i="1"/>
  <c r="F26" i="5"/>
  <c r="H26" i="5"/>
  <c r="J26" i="5"/>
  <c r="D26" i="5"/>
  <c r="D6" i="1" s="1"/>
  <c r="D2" i="5"/>
  <c r="D12" i="12"/>
  <c r="E12" i="12"/>
  <c r="F12" i="12"/>
  <c r="C12" i="12"/>
  <c r="F3" i="12"/>
  <c r="F2" i="12"/>
  <c r="H6" i="1" l="1"/>
  <c r="I6" i="1" s="1"/>
  <c r="Q6" i="1" s="1"/>
  <c r="E20" i="10" l="1"/>
  <c r="E16" i="10" l="1"/>
  <c r="E12" i="10"/>
  <c r="E8" i="10"/>
  <c r="D23" i="10" l="1"/>
</calcChain>
</file>

<file path=xl/sharedStrings.xml><?xml version="1.0" encoding="utf-8"?>
<sst xmlns="http://schemas.openxmlformats.org/spreadsheetml/2006/main" count="114" uniqueCount="57">
  <si>
    <t>支　部　名</t>
    <rPh sb="0" eb="1">
      <t>シ</t>
    </rPh>
    <rPh sb="2" eb="3">
      <t>ブ</t>
    </rPh>
    <rPh sb="4" eb="5">
      <t>メイ</t>
    </rPh>
    <phoneticPr fontId="3"/>
  </si>
  <si>
    <t>合計</t>
    <rPh sb="0" eb="2">
      <t>ゴウケイ</t>
    </rPh>
    <phoneticPr fontId="3"/>
  </si>
  <si>
    <t>実人数＋１</t>
    <rPh sb="0" eb="1">
      <t>ジツ</t>
    </rPh>
    <rPh sb="1" eb="3">
      <t>ニンズウ</t>
    </rPh>
    <phoneticPr fontId="3"/>
  </si>
  <si>
    <t>支部名</t>
    <rPh sb="0" eb="2">
      <t>シブ</t>
    </rPh>
    <rPh sb="2" eb="3">
      <t>メイ</t>
    </rPh>
    <phoneticPr fontId="3"/>
  </si>
  <si>
    <t>形</t>
    <rPh sb="0" eb="1">
      <t>カタ</t>
    </rPh>
    <phoneticPr fontId="3"/>
  </si>
  <si>
    <t>組手</t>
    <rPh sb="0" eb="2">
      <t>クミテ</t>
    </rPh>
    <phoneticPr fontId="3"/>
  </si>
  <si>
    <t>個人参加費</t>
    <rPh sb="0" eb="2">
      <t>コジン</t>
    </rPh>
    <rPh sb="2" eb="5">
      <t>サンカヒ</t>
    </rPh>
    <phoneticPr fontId="3"/>
  </si>
  <si>
    <t>団体参加費</t>
    <rPh sb="0" eb="2">
      <t>ダンタイ</t>
    </rPh>
    <rPh sb="2" eb="5">
      <t>サンカヒ</t>
    </rPh>
    <phoneticPr fontId="3"/>
  </si>
  <si>
    <t>参加費合計</t>
    <rPh sb="0" eb="3">
      <t>サンカヒ</t>
    </rPh>
    <rPh sb="3" eb="5">
      <t>ゴウケイ</t>
    </rPh>
    <phoneticPr fontId="3"/>
  </si>
  <si>
    <t>団体　組手</t>
    <rPh sb="0" eb="2">
      <t>ダンタイ</t>
    </rPh>
    <rPh sb="3" eb="5">
      <t>クミテ</t>
    </rPh>
    <phoneticPr fontId="3"/>
  </si>
  <si>
    <t>総数</t>
    <rPh sb="0" eb="2">
      <t>ソウスウ</t>
    </rPh>
    <phoneticPr fontId="3"/>
  </si>
  <si>
    <t>名</t>
    <rPh sb="0" eb="1">
      <t>メイ</t>
    </rPh>
    <phoneticPr fontId="3"/>
  </si>
  <si>
    <t>小計</t>
    <rPh sb="0" eb="2">
      <t>ショウケイ</t>
    </rPh>
    <phoneticPr fontId="3"/>
  </si>
  <si>
    <t>ﾁｰﾑ</t>
    <phoneticPr fontId="3"/>
  </si>
  <si>
    <t>会員番号</t>
    <rPh sb="0" eb="2">
      <t>カイイン</t>
    </rPh>
    <rPh sb="2" eb="4">
      <t>バンゴウ</t>
    </rPh>
    <phoneticPr fontId="3"/>
  </si>
  <si>
    <t>参加種目</t>
    <rPh sb="0" eb="2">
      <t>サンカ</t>
    </rPh>
    <rPh sb="2" eb="4">
      <t>シュモク</t>
    </rPh>
    <phoneticPr fontId="3"/>
  </si>
  <si>
    <t>氏　名</t>
    <rPh sb="0" eb="1">
      <t>シ</t>
    </rPh>
    <rPh sb="2" eb="3">
      <t>メイ</t>
    </rPh>
    <phoneticPr fontId="3"/>
  </si>
  <si>
    <t>例</t>
    <rPh sb="0" eb="1">
      <t>レイ</t>
    </rPh>
    <phoneticPr fontId="3"/>
  </si>
  <si>
    <t>　宮城　太郎</t>
    <rPh sb="1" eb="3">
      <t>ミヤギ</t>
    </rPh>
    <rPh sb="4" eb="6">
      <t>タロウ</t>
    </rPh>
    <phoneticPr fontId="3"/>
  </si>
  <si>
    <t>00－３７２１３</t>
    <phoneticPr fontId="3"/>
  </si>
  <si>
    <t>参加者　リスト</t>
    <rPh sb="0" eb="3">
      <t>サンカシャ</t>
    </rPh>
    <phoneticPr fontId="3"/>
  </si>
  <si>
    <t>氏　名</t>
    <rPh sb="0" eb="1">
      <t>シ</t>
    </rPh>
    <rPh sb="2" eb="3">
      <t>ナ</t>
    </rPh>
    <phoneticPr fontId="3"/>
  </si>
  <si>
    <t>学　校　名</t>
    <rPh sb="0" eb="1">
      <t>ガク</t>
    </rPh>
    <rPh sb="2" eb="3">
      <t>コウ</t>
    </rPh>
    <rPh sb="4" eb="5">
      <t>ナ</t>
    </rPh>
    <phoneticPr fontId="3"/>
  </si>
  <si>
    <t>個人　形　女子</t>
    <rPh sb="0" eb="2">
      <t>コジン</t>
    </rPh>
    <rPh sb="3" eb="4">
      <t>カタ</t>
    </rPh>
    <rPh sb="5" eb="7">
      <t>ジョシ</t>
    </rPh>
    <phoneticPr fontId="3"/>
  </si>
  <si>
    <t>個人　形　男子</t>
    <rPh sb="0" eb="2">
      <t>コジン</t>
    </rPh>
    <rPh sb="3" eb="4">
      <t>カタ</t>
    </rPh>
    <rPh sb="5" eb="7">
      <t>ダンシ</t>
    </rPh>
    <phoneticPr fontId="3"/>
  </si>
  <si>
    <t>個人　組手　女子</t>
    <rPh sb="0" eb="2">
      <t>コジン</t>
    </rPh>
    <rPh sb="3" eb="4">
      <t>ク</t>
    </rPh>
    <rPh sb="4" eb="5">
      <t>テ</t>
    </rPh>
    <rPh sb="6" eb="8">
      <t>ジョシ</t>
    </rPh>
    <phoneticPr fontId="3"/>
  </si>
  <si>
    <t>個人　組手　男子</t>
    <rPh sb="0" eb="2">
      <t>コジン</t>
    </rPh>
    <rPh sb="3" eb="4">
      <t>ク</t>
    </rPh>
    <rPh sb="4" eb="5">
      <t>テ</t>
    </rPh>
    <rPh sb="6" eb="8">
      <t>ダンシ</t>
    </rPh>
    <phoneticPr fontId="3"/>
  </si>
  <si>
    <t>　　＊　同じ中学校 は続けて書き込みください。　苗字と名前は半角空けてください。</t>
    <rPh sb="4" eb="5">
      <t>オナ</t>
    </rPh>
    <rPh sb="6" eb="9">
      <t>チュウガッコウ</t>
    </rPh>
    <rPh sb="11" eb="12">
      <t>ツヅ</t>
    </rPh>
    <rPh sb="14" eb="15">
      <t>カ</t>
    </rPh>
    <rPh sb="16" eb="17">
      <t>コ</t>
    </rPh>
    <rPh sb="24" eb="26">
      <t>ミョウジ</t>
    </rPh>
    <rPh sb="27" eb="29">
      <t>ナマエ</t>
    </rPh>
    <rPh sb="30" eb="32">
      <t>ハンカク</t>
    </rPh>
    <rPh sb="32" eb="33">
      <t>ア</t>
    </rPh>
    <phoneticPr fontId="3"/>
  </si>
  <si>
    <t>団　体　形</t>
    <rPh sb="0" eb="1">
      <t>ダン</t>
    </rPh>
    <rPh sb="2" eb="3">
      <t>カラダ</t>
    </rPh>
    <rPh sb="4" eb="5">
      <t>カタ</t>
    </rPh>
    <phoneticPr fontId="3"/>
  </si>
  <si>
    <t>女子</t>
    <rPh sb="0" eb="2">
      <t>ジョシ</t>
    </rPh>
    <phoneticPr fontId="3"/>
  </si>
  <si>
    <t>男子</t>
    <rPh sb="0" eb="2">
      <t>ダンシ</t>
    </rPh>
    <phoneticPr fontId="3"/>
  </si>
  <si>
    <t>団体　形</t>
    <rPh sb="0" eb="2">
      <t>ダンタイ</t>
    </rPh>
    <rPh sb="3" eb="4">
      <t>カタ</t>
    </rPh>
    <phoneticPr fontId="3"/>
  </si>
  <si>
    <t>学校名</t>
    <rPh sb="0" eb="2">
      <t>ガッコウ</t>
    </rPh>
    <rPh sb="2" eb="3">
      <t>メイ</t>
    </rPh>
    <phoneticPr fontId="3"/>
  </si>
  <si>
    <t>形・組手・団形・団組</t>
    <rPh sb="0" eb="1">
      <t>カタ</t>
    </rPh>
    <rPh sb="2" eb="4">
      <t>クミテ</t>
    </rPh>
    <rPh sb="5" eb="6">
      <t>ダン</t>
    </rPh>
    <rPh sb="6" eb="7">
      <t>カタ</t>
    </rPh>
    <rPh sb="8" eb="9">
      <t>ダン</t>
    </rPh>
    <rPh sb="9" eb="10">
      <t>グミ</t>
    </rPh>
    <phoneticPr fontId="3"/>
  </si>
  <si>
    <t>女　形</t>
    <rPh sb="0" eb="1">
      <t>オンナ</t>
    </rPh>
    <rPh sb="2" eb="3">
      <t>カタ</t>
    </rPh>
    <phoneticPr fontId="3"/>
  </si>
  <si>
    <t>男　形</t>
    <rPh sb="0" eb="1">
      <t>オトコ</t>
    </rPh>
    <rPh sb="2" eb="3">
      <t>カタ</t>
    </rPh>
    <phoneticPr fontId="3"/>
  </si>
  <si>
    <t>女 組手</t>
    <rPh sb="0" eb="1">
      <t>オンナ</t>
    </rPh>
    <rPh sb="2" eb="4">
      <t>クミテ</t>
    </rPh>
    <phoneticPr fontId="3"/>
  </si>
  <si>
    <t>男 組手</t>
    <rPh sb="0" eb="1">
      <t>オトコ</t>
    </rPh>
    <rPh sb="2" eb="4">
      <t>クミテ</t>
    </rPh>
    <phoneticPr fontId="3"/>
  </si>
  <si>
    <t>団体 形</t>
    <rPh sb="0" eb="2">
      <t>ダンタイ</t>
    </rPh>
    <rPh sb="3" eb="4">
      <t>カタ</t>
    </rPh>
    <phoneticPr fontId="3"/>
  </si>
  <si>
    <t>個人　種目</t>
    <rPh sb="0" eb="2">
      <t>コジン</t>
    </rPh>
    <rPh sb="3" eb="5">
      <t>シュモク</t>
    </rPh>
    <phoneticPr fontId="3"/>
  </si>
  <si>
    <t>団体 組手</t>
    <rPh sb="0" eb="2">
      <t>ダンタイ</t>
    </rPh>
    <rPh sb="3" eb="4">
      <t>クミ</t>
    </rPh>
    <rPh sb="4" eb="5">
      <t>テ</t>
    </rPh>
    <phoneticPr fontId="3"/>
  </si>
  <si>
    <t>女子</t>
    <rPh sb="0" eb="2">
      <t>ジョシ</t>
    </rPh>
    <phoneticPr fontId="3"/>
  </si>
  <si>
    <t>男子</t>
    <rPh sb="0" eb="2">
      <t>ダンシ</t>
    </rPh>
    <phoneticPr fontId="3"/>
  </si>
  <si>
    <t>代表者氏名</t>
    <rPh sb="0" eb="3">
      <t>ダイヒョウシャ</t>
    </rPh>
    <rPh sb="3" eb="5">
      <t>シメイ</t>
    </rPh>
    <phoneticPr fontId="3"/>
  </si>
  <si>
    <t>　連絡先：</t>
    <rPh sb="1" eb="4">
      <t>レンラクサキ</t>
    </rPh>
    <phoneticPr fontId="3"/>
  </si>
  <si>
    <t>aa</t>
    <phoneticPr fontId="3"/>
  </si>
  <si>
    <t>団　体　組　手</t>
    <rPh sb="0" eb="1">
      <t>ダン</t>
    </rPh>
    <rPh sb="2" eb="3">
      <t>カラダ</t>
    </rPh>
    <rPh sb="4" eb="5">
      <t>クミ</t>
    </rPh>
    <rPh sb="6" eb="7">
      <t>テ</t>
    </rPh>
    <phoneticPr fontId="3"/>
  </si>
  <si>
    <t>宮城県中学生空手道選手権大会申込</t>
    <rPh sb="0" eb="3">
      <t>ミヤギケン</t>
    </rPh>
    <rPh sb="3" eb="6">
      <t>チュウガクセイ</t>
    </rPh>
    <rPh sb="6" eb="9">
      <t>カラテドウ</t>
    </rPh>
    <rPh sb="9" eb="12">
      <t>センシュケン</t>
    </rPh>
    <rPh sb="12" eb="14">
      <t>タイカイ</t>
    </rPh>
    <rPh sb="14" eb="16">
      <t>モウシコ</t>
    </rPh>
    <phoneticPr fontId="3"/>
  </si>
  <si>
    <t>支部名</t>
    <rPh sb="0" eb="3">
      <t>シブメイ</t>
    </rPh>
    <phoneticPr fontId="3"/>
  </si>
  <si>
    <t>＠\</t>
    <phoneticPr fontId="3"/>
  </si>
  <si>
    <t>※学校名記載例　仙台市立宮城中学校　→　宮城中</t>
    <rPh sb="1" eb="4">
      <t>ガッコウメイ</t>
    </rPh>
    <rPh sb="4" eb="6">
      <t>キサイ</t>
    </rPh>
    <rPh sb="6" eb="7">
      <t>レイ</t>
    </rPh>
    <rPh sb="8" eb="10">
      <t>センダイ</t>
    </rPh>
    <rPh sb="10" eb="12">
      <t>シリツ</t>
    </rPh>
    <rPh sb="12" eb="14">
      <t>ミヤギ</t>
    </rPh>
    <rPh sb="14" eb="17">
      <t>チュウガッコウ</t>
    </rPh>
    <rPh sb="20" eb="22">
      <t>ミヤギ</t>
    </rPh>
    <rPh sb="22" eb="23">
      <t>チュウ</t>
    </rPh>
    <phoneticPr fontId="3"/>
  </si>
  <si>
    <t>合計</t>
    <rPh sb="0" eb="2">
      <t>ゴウケイ</t>
    </rPh>
    <phoneticPr fontId="3"/>
  </si>
  <si>
    <t>※学校名記載例　仙台市立宮城中学校　→　宮城中</t>
    <phoneticPr fontId="3"/>
  </si>
  <si>
    <t>　申込みは宮空連登録支部より行うが、エントリーは選手の所属中学校別で行います。</t>
    <rPh sb="1" eb="3">
      <t>モウシコ</t>
    </rPh>
    <rPh sb="5" eb="6">
      <t>ミヤ</t>
    </rPh>
    <rPh sb="6" eb="7">
      <t>クウ</t>
    </rPh>
    <rPh sb="7" eb="8">
      <t>レン</t>
    </rPh>
    <rPh sb="8" eb="10">
      <t>トウロク</t>
    </rPh>
    <rPh sb="10" eb="12">
      <t>シブ</t>
    </rPh>
    <rPh sb="14" eb="15">
      <t>オコナ</t>
    </rPh>
    <rPh sb="24" eb="26">
      <t>センシュ</t>
    </rPh>
    <rPh sb="27" eb="29">
      <t>ショゾク</t>
    </rPh>
    <rPh sb="29" eb="32">
      <t>チュウガッコウ</t>
    </rPh>
    <rPh sb="32" eb="33">
      <t>ベツ</t>
    </rPh>
    <rPh sb="34" eb="35">
      <t>オコナ</t>
    </rPh>
    <phoneticPr fontId="3"/>
  </si>
  <si>
    <t>宮城中</t>
    <rPh sb="0" eb="2">
      <t>ミヤギ</t>
    </rPh>
    <rPh sb="2" eb="3">
      <t>チュウ</t>
    </rPh>
    <phoneticPr fontId="3"/>
  </si>
  <si>
    <t>同一中学校は続けて入力</t>
    <rPh sb="0" eb="2">
      <t>ドウイツ</t>
    </rPh>
    <rPh sb="2" eb="5">
      <t>チュウガッコウ</t>
    </rPh>
    <rPh sb="6" eb="7">
      <t>ツヅ</t>
    </rPh>
    <rPh sb="9" eb="11">
      <t>ニュウリョク</t>
    </rPh>
    <phoneticPr fontId="3"/>
  </si>
  <si>
    <t>↓コピー＆ペーストしてください。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</si>
</sst>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6" fontId="4" fillId="0" borderId="0" xfId="1" applyFont="1" applyBorder="1" applyAlignment="1">
      <alignment horizontal="center" vertical="center"/>
    </xf>
    <xf numFmtId="0" fontId="10" fillId="0" borderId="0" xfId="0" applyFont="1">
      <alignment vertical="center"/>
    </xf>
    <xf numFmtId="0" fontId="0" fillId="3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6" fontId="15" fillId="0" borderId="0" xfId="0" applyNumberFormat="1" applyFont="1" applyBorder="1">
      <alignment vertical="center"/>
    </xf>
    <xf numFmtId="6" fontId="14" fillId="0" borderId="0" xfId="1" applyFont="1">
      <alignment vertical="center"/>
    </xf>
    <xf numFmtId="6" fontId="0" fillId="0" borderId="0" xfId="1" applyFont="1" applyBorder="1">
      <alignment vertical="center"/>
    </xf>
    <xf numFmtId="0" fontId="0" fillId="5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0" fillId="7" borderId="0" xfId="0" applyFill="1">
      <alignment vertical="center"/>
    </xf>
    <xf numFmtId="0" fontId="0" fillId="7" borderId="0" xfId="0" applyFill="1" applyAlignment="1">
      <alignment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0" xfId="0" applyFill="1" applyBorder="1">
      <alignment vertical="center"/>
    </xf>
    <xf numFmtId="0" fontId="0" fillId="7" borderId="0" xfId="0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right" vertical="center"/>
    </xf>
    <xf numFmtId="0" fontId="18" fillId="7" borderId="0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24" fillId="7" borderId="29" xfId="0" applyFont="1" applyFill="1" applyBorder="1" applyAlignment="1">
      <alignment horizontal="center" vertical="center"/>
    </xf>
    <xf numFmtId="0" fontId="24" fillId="7" borderId="27" xfId="0" applyFont="1" applyFill="1" applyBorder="1" applyAlignment="1">
      <alignment horizontal="center" vertical="center"/>
    </xf>
    <xf numFmtId="0" fontId="22" fillId="7" borderId="0" xfId="0" applyFont="1" applyFill="1">
      <alignment vertical="center"/>
    </xf>
    <xf numFmtId="0" fontId="5" fillId="8" borderId="30" xfId="0" applyFont="1" applyFill="1" applyBorder="1" applyAlignment="1" applyProtection="1">
      <alignment vertical="center"/>
      <protection locked="0"/>
    </xf>
    <xf numFmtId="0" fontId="24" fillId="8" borderId="31" xfId="0" applyFont="1" applyFill="1" applyBorder="1" applyAlignment="1" applyProtection="1">
      <alignment vertical="center"/>
      <protection locked="0"/>
    </xf>
    <xf numFmtId="0" fontId="9" fillId="7" borderId="0" xfId="0" quotePrefix="1" applyFont="1" applyFill="1" applyBorder="1" applyAlignment="1">
      <alignment horizontal="left"/>
    </xf>
    <xf numFmtId="0" fontId="5" fillId="7" borderId="30" xfId="0" applyFont="1" applyFill="1" applyBorder="1" applyAlignment="1" applyProtection="1">
      <alignment vertical="center" shrinkToFit="1"/>
      <protection locked="0"/>
    </xf>
    <xf numFmtId="0" fontId="24" fillId="7" borderId="31" xfId="0" applyFont="1" applyFill="1" applyBorder="1" applyAlignment="1" applyProtection="1">
      <alignment vertical="center" shrinkToFit="1"/>
      <protection locked="0"/>
    </xf>
    <xf numFmtId="0" fontId="0" fillId="7" borderId="27" xfId="0" applyFill="1" applyBorder="1" applyAlignment="1" applyProtection="1">
      <alignment horizontal="center" vertical="center" shrinkToFit="1"/>
      <protection locked="0"/>
    </xf>
    <xf numFmtId="0" fontId="0" fillId="7" borderId="28" xfId="0" applyFill="1" applyBorder="1" applyAlignment="1" applyProtection="1">
      <alignment horizontal="center" vertical="center" shrinkToFit="1"/>
      <protection locked="0"/>
    </xf>
    <xf numFmtId="0" fontId="12" fillId="8" borderId="23" xfId="0" applyFont="1" applyFill="1" applyBorder="1" applyAlignment="1" applyProtection="1">
      <alignment horizontal="center" vertical="center" shrinkToFit="1"/>
      <protection locked="0"/>
    </xf>
    <xf numFmtId="0" fontId="0" fillId="8" borderId="26" xfId="0" applyFill="1" applyBorder="1" applyAlignment="1" applyProtection="1">
      <alignment horizontal="center" vertical="center" shrinkToFit="1"/>
      <protection locked="0"/>
    </xf>
    <xf numFmtId="0" fontId="0" fillId="8" borderId="23" xfId="0" applyFill="1" applyBorder="1" applyAlignment="1" applyProtection="1">
      <alignment horizontal="center" vertical="center" shrinkToFit="1"/>
      <protection locked="0"/>
    </xf>
    <xf numFmtId="0" fontId="12" fillId="8" borderId="6" xfId="0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35" xfId="0" applyFont="1" applyBorder="1">
      <alignment vertical="center"/>
    </xf>
    <xf numFmtId="0" fontId="0" fillId="0" borderId="35" xfId="0" applyBorder="1">
      <alignment vertical="center"/>
    </xf>
    <xf numFmtId="0" fontId="8" fillId="0" borderId="35" xfId="0" applyFont="1" applyBorder="1">
      <alignment vertical="center"/>
    </xf>
    <xf numFmtId="0" fontId="0" fillId="0" borderId="36" xfId="0" applyBorder="1">
      <alignment vertical="center"/>
    </xf>
    <xf numFmtId="0" fontId="2" fillId="0" borderId="35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4" xfId="1" applyNumberFormat="1" applyFont="1" applyBorder="1" applyAlignment="1">
      <alignment vertical="center"/>
    </xf>
    <xf numFmtId="0" fontId="0" fillId="0" borderId="35" xfId="1" applyNumberFormat="1" applyFont="1" applyBorder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25" fillId="7" borderId="0" xfId="0" applyFont="1" applyFill="1" applyAlignment="1">
      <alignment vertical="top"/>
    </xf>
    <xf numFmtId="0" fontId="10" fillId="7" borderId="0" xfId="0" applyFont="1" applyFill="1" applyBorder="1" applyAlignment="1">
      <alignment horizontal="right"/>
    </xf>
    <xf numFmtId="0" fontId="19" fillId="7" borderId="3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/>
    </xf>
    <xf numFmtId="6" fontId="18" fillId="7" borderId="3" xfId="0" applyNumberFormat="1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right" vertical="center"/>
    </xf>
    <xf numFmtId="0" fontId="5" fillId="8" borderId="12" xfId="0" applyFont="1" applyFill="1" applyBorder="1" applyAlignment="1" applyProtection="1">
      <alignment horizontal="center" vertical="center"/>
      <protection locked="0"/>
    </xf>
    <xf numFmtId="0" fontId="5" fillId="8" borderId="13" xfId="0" applyFont="1" applyFill="1" applyBorder="1" applyAlignment="1" applyProtection="1">
      <alignment horizontal="center" vertical="center"/>
      <protection locked="0"/>
    </xf>
    <xf numFmtId="0" fontId="17" fillId="7" borderId="0" xfId="0" applyFont="1" applyFill="1" applyBorder="1" applyAlignment="1">
      <alignment horizontal="left"/>
    </xf>
    <xf numFmtId="38" fontId="16" fillId="7" borderId="0" xfId="2" applyFont="1" applyFill="1" applyBorder="1" applyAlignment="1">
      <alignment horizontal="center" vertical="center"/>
    </xf>
    <xf numFmtId="6" fontId="16" fillId="7" borderId="0" xfId="1" applyFont="1" applyFill="1" applyBorder="1" applyAlignment="1">
      <alignment horizontal="center" vertical="center"/>
    </xf>
    <xf numFmtId="6" fontId="16" fillId="7" borderId="13" xfId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right" vertical="center"/>
    </xf>
    <xf numFmtId="0" fontId="5" fillId="8" borderId="3" xfId="0" applyFont="1" applyFill="1" applyBorder="1" applyAlignment="1" applyProtection="1">
      <alignment horizontal="center" vertical="center"/>
      <protection locked="0"/>
    </xf>
    <xf numFmtId="0" fontId="5" fillId="8" borderId="7" xfId="0" applyFont="1" applyFill="1" applyBorder="1" applyAlignment="1" applyProtection="1">
      <alignment horizontal="center" vertical="center"/>
      <protection locked="0"/>
    </xf>
    <xf numFmtId="0" fontId="5" fillId="8" borderId="4" xfId="0" applyFont="1" applyFill="1" applyBorder="1" applyAlignment="1" applyProtection="1">
      <alignment horizontal="center" vertical="center"/>
      <protection locked="0"/>
    </xf>
    <xf numFmtId="0" fontId="5" fillId="8" borderId="8" xfId="0" applyFont="1" applyFill="1" applyBorder="1" applyAlignment="1" applyProtection="1">
      <alignment horizontal="center" vertical="center"/>
      <protection locked="0"/>
    </xf>
    <xf numFmtId="0" fontId="9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16" xfId="0" applyFont="1" applyFill="1" applyBorder="1" applyAlignment="1" applyProtection="1">
      <alignment horizontal="center" vertical="center" shrinkToFit="1"/>
      <protection locked="0"/>
    </xf>
    <xf numFmtId="0" fontId="9" fillId="7" borderId="17" xfId="0" applyFont="1" applyFill="1" applyBorder="1" applyAlignment="1" applyProtection="1">
      <alignment horizontal="center" vertical="center" shrinkToFit="1"/>
      <protection locked="0"/>
    </xf>
    <xf numFmtId="0" fontId="9" fillId="7" borderId="14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16" xfId="0" applyFont="1" applyFill="1" applyBorder="1" applyAlignment="1" applyProtection="1">
      <alignment horizontal="center" vertical="center"/>
      <protection locked="0"/>
    </xf>
    <xf numFmtId="0" fontId="9" fillId="7" borderId="17" xfId="0" applyFont="1" applyFill="1" applyBorder="1" applyAlignment="1" applyProtection="1">
      <alignment horizontal="center" vertical="center"/>
      <protection locked="0"/>
    </xf>
    <xf numFmtId="0" fontId="9" fillId="7" borderId="10" xfId="0" applyFont="1" applyFill="1" applyBorder="1" applyAlignment="1">
      <alignment horizontal="left" vertical="center"/>
    </xf>
    <xf numFmtId="0" fontId="9" fillId="7" borderId="0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left" vertical="center"/>
    </xf>
    <xf numFmtId="0" fontId="9" fillId="7" borderId="9" xfId="0" applyFont="1" applyFill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0" fillId="7" borderId="1" xfId="0" applyFill="1" applyBorder="1" applyProtection="1">
      <alignment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49" fontId="0" fillId="7" borderId="1" xfId="0" applyNumberFormat="1" applyFill="1" applyBorder="1" applyAlignment="1" applyProtection="1">
      <alignment horizontal="center" vertical="center"/>
      <protection locked="0"/>
    </xf>
    <xf numFmtId="0" fontId="23" fillId="7" borderId="1" xfId="0" applyFont="1" applyFill="1" applyBorder="1" applyAlignment="1" applyProtection="1">
      <alignment horizontal="center" vertical="center"/>
      <protection locked="0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1076325</xdr:colOff>
      <xdr:row>29</xdr:row>
      <xdr:rowOff>38100</xdr:rowOff>
    </xdr:from>
    <xdr:to>
      <xdr:col>4</xdr:col>
      <xdr:colOff>1276350</xdr:colOff>
      <xdr:row>29</xdr:row>
      <xdr:rowOff>238125</xdr:rowOff>
    </xdr:to>
    <xdr:sp macro="" textlink="">
      <xdr:nvSpPr>
        <xdr:cNvPr id="2" name="円/楕円 1"/>
        <xdr:cNvSpPr/>
      </xdr:nvSpPr>
      <xdr:spPr>
        <a:xfrm>
          <a:off x="5905500" y="7772400"/>
          <a:ext cx="200025" cy="2000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342900</xdr:colOff>
      <xdr:row>29</xdr:row>
      <xdr:rowOff>66675</xdr:rowOff>
    </xdr:from>
    <xdr:to>
      <xdr:col>7</xdr:col>
      <xdr:colOff>542925</xdr:colOff>
      <xdr:row>30</xdr:row>
      <xdr:rowOff>0</xdr:rowOff>
    </xdr:to>
    <xdr:sp macro="" textlink="">
      <xdr:nvSpPr>
        <xdr:cNvPr id="3" name="円/楕円 2"/>
        <xdr:cNvSpPr/>
      </xdr:nvSpPr>
      <xdr:spPr>
        <a:xfrm>
          <a:off x="7924800" y="7800975"/>
          <a:ext cx="200025" cy="2000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47625</xdr:colOff>
      <xdr:row>29</xdr:row>
      <xdr:rowOff>66675</xdr:rowOff>
    </xdr:from>
    <xdr:to>
      <xdr:col>6</xdr:col>
      <xdr:colOff>247650</xdr:colOff>
      <xdr:row>30</xdr:row>
      <xdr:rowOff>0</xdr:rowOff>
    </xdr:to>
    <xdr:sp macro="" textlink="">
      <xdr:nvSpPr>
        <xdr:cNvPr id="4" name="円/楕円 3"/>
        <xdr:cNvSpPr/>
      </xdr:nvSpPr>
      <xdr:spPr>
        <a:xfrm>
          <a:off x="6943725" y="7800975"/>
          <a:ext cx="200025" cy="2000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342900</xdr:colOff>
      <xdr:row>29</xdr:row>
      <xdr:rowOff>47625</xdr:rowOff>
    </xdr:from>
    <xdr:to>
      <xdr:col>6</xdr:col>
      <xdr:colOff>542925</xdr:colOff>
      <xdr:row>29</xdr:row>
      <xdr:rowOff>247650</xdr:rowOff>
    </xdr:to>
    <xdr:sp macro="" textlink="">
      <xdr:nvSpPr>
        <xdr:cNvPr id="5" name="円/楕円 4"/>
        <xdr:cNvSpPr/>
      </xdr:nvSpPr>
      <xdr:spPr>
        <a:xfrm>
          <a:off x="7239000" y="7781925"/>
          <a:ext cx="200025" cy="2000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342900</xdr:colOff>
      <xdr:row>29</xdr:row>
      <xdr:rowOff>38100</xdr:rowOff>
    </xdr:from>
    <xdr:to>
      <xdr:col>4</xdr:col>
      <xdr:colOff>542925</xdr:colOff>
      <xdr:row>29</xdr:row>
      <xdr:rowOff>238125</xdr:rowOff>
    </xdr:to>
    <xdr:sp macro="" textlink="">
      <xdr:nvSpPr>
        <xdr:cNvPr id="6" name="円/楕円 5"/>
        <xdr:cNvSpPr/>
      </xdr:nvSpPr>
      <xdr:spPr>
        <a:xfrm>
          <a:off x="5172075" y="7772400"/>
          <a:ext cx="200025" cy="2000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47625</xdr:colOff>
      <xdr:row>29</xdr:row>
      <xdr:rowOff>28575</xdr:rowOff>
    </xdr:from>
    <xdr:to>
      <xdr:col>4</xdr:col>
      <xdr:colOff>247650</xdr:colOff>
      <xdr:row>29</xdr:row>
      <xdr:rowOff>228600</xdr:rowOff>
    </xdr:to>
    <xdr:sp macro="" textlink="">
      <xdr:nvSpPr>
        <xdr:cNvPr id="7" name="円/楕円 6"/>
        <xdr:cNvSpPr/>
      </xdr:nvSpPr>
      <xdr:spPr>
        <a:xfrm>
          <a:off x="4876800" y="7762875"/>
          <a:ext cx="200025" cy="2000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E32" sqref="E32"/>
    </sheetView>
  </sheetViews>
  <sheetFormatPr defaultRowHeight="21" customHeight="1"/>
  <cols>
    <col min="1" max="1" width="9" style="19"/>
    <col min="2" max="5" width="18.125" style="19" customWidth="1"/>
    <col min="6" max="16384" width="9" style="19"/>
  </cols>
  <sheetData>
    <row r="1" spans="1:5" ht="21" customHeight="1">
      <c r="B1" s="41" t="s">
        <v>47</v>
      </c>
    </row>
    <row r="2" spans="1:5" ht="21" customHeight="1">
      <c r="B2" s="68" t="s">
        <v>53</v>
      </c>
    </row>
    <row r="3" spans="1:5" ht="21" customHeight="1" thickBot="1">
      <c r="B3" s="19" t="s">
        <v>48</v>
      </c>
    </row>
    <row r="4" spans="1:5" ht="21" customHeight="1">
      <c r="A4" s="87"/>
      <c r="B4" s="88"/>
      <c r="C4" s="89"/>
      <c r="D4" s="39" t="s">
        <v>43</v>
      </c>
      <c r="E4" s="42"/>
    </row>
    <row r="5" spans="1:5" ht="21" customHeight="1" thickBot="1">
      <c r="A5" s="87"/>
      <c r="B5" s="90"/>
      <c r="C5" s="91"/>
      <c r="D5" s="40" t="s">
        <v>44</v>
      </c>
      <c r="E5" s="43"/>
    </row>
    <row r="6" spans="1:5" ht="21" customHeight="1">
      <c r="A6" s="26"/>
      <c r="B6" s="26"/>
      <c r="C6" s="26"/>
      <c r="D6" s="26"/>
      <c r="E6" s="26"/>
    </row>
    <row r="7" spans="1:5" ht="21" customHeight="1">
      <c r="A7" s="26"/>
      <c r="B7" s="28" t="s">
        <v>4</v>
      </c>
      <c r="C7" s="26"/>
      <c r="D7" s="44" t="s">
        <v>49</v>
      </c>
      <c r="E7" s="29" t="s">
        <v>12</v>
      </c>
    </row>
    <row r="8" spans="1:5" ht="21" customHeight="1">
      <c r="A8" s="26"/>
      <c r="B8" s="81">
        <f>SUM(個人種目!D26,個人種目!F26)</f>
        <v>0</v>
      </c>
      <c r="C8" s="83" t="s">
        <v>11</v>
      </c>
      <c r="D8" s="84">
        <v>2500</v>
      </c>
      <c r="E8" s="85">
        <f>B8*D8</f>
        <v>0</v>
      </c>
    </row>
    <row r="9" spans="1:5" ht="21" customHeight="1" thickBot="1">
      <c r="A9" s="26"/>
      <c r="B9" s="82"/>
      <c r="C9" s="83"/>
      <c r="D9" s="84"/>
      <c r="E9" s="86"/>
    </row>
    <row r="10" spans="1:5" ht="21" customHeight="1" thickTop="1">
      <c r="A10" s="26"/>
      <c r="B10" s="26"/>
      <c r="C10" s="26"/>
      <c r="D10" s="26"/>
      <c r="E10" s="26"/>
    </row>
    <row r="11" spans="1:5" ht="21" customHeight="1">
      <c r="A11" s="26"/>
      <c r="B11" s="28" t="s">
        <v>5</v>
      </c>
      <c r="C11" s="26"/>
      <c r="D11" s="44" t="s">
        <v>49</v>
      </c>
      <c r="E11" s="29" t="s">
        <v>12</v>
      </c>
    </row>
    <row r="12" spans="1:5" ht="21" customHeight="1">
      <c r="A12" s="26"/>
      <c r="B12" s="81">
        <f>SUM(個人種目!H26,個人種目!J26)</f>
        <v>0</v>
      </c>
      <c r="C12" s="83" t="s">
        <v>11</v>
      </c>
      <c r="D12" s="84">
        <v>2500</v>
      </c>
      <c r="E12" s="85">
        <f>B12*D12</f>
        <v>0</v>
      </c>
    </row>
    <row r="13" spans="1:5" ht="21" customHeight="1" thickBot="1">
      <c r="A13" s="26"/>
      <c r="B13" s="82"/>
      <c r="C13" s="83"/>
      <c r="D13" s="84"/>
      <c r="E13" s="86"/>
    </row>
    <row r="14" spans="1:5" ht="21" customHeight="1" thickTop="1">
      <c r="A14" s="26"/>
      <c r="B14" s="26"/>
      <c r="C14" s="26"/>
      <c r="D14" s="26"/>
      <c r="E14" s="26"/>
    </row>
    <row r="15" spans="1:5" ht="21" customHeight="1">
      <c r="A15" s="26"/>
      <c r="B15" s="28" t="s">
        <v>31</v>
      </c>
      <c r="C15" s="26"/>
      <c r="D15" s="44" t="s">
        <v>49</v>
      </c>
      <c r="E15" s="29" t="s">
        <v>12</v>
      </c>
    </row>
    <row r="16" spans="1:5" ht="21" customHeight="1">
      <c r="A16" s="26"/>
      <c r="B16" s="81">
        <f>SUM(団体種目!C12:D12)</f>
        <v>0</v>
      </c>
      <c r="C16" s="83" t="s">
        <v>13</v>
      </c>
      <c r="D16" s="84">
        <v>4500</v>
      </c>
      <c r="E16" s="85">
        <f>B16*D16</f>
        <v>0</v>
      </c>
    </row>
    <row r="17" spans="1:7" ht="21" customHeight="1" thickBot="1">
      <c r="A17" s="26"/>
      <c r="B17" s="82"/>
      <c r="C17" s="83"/>
      <c r="D17" s="84"/>
      <c r="E17" s="86"/>
    </row>
    <row r="18" spans="1:7" ht="21" customHeight="1" thickTop="1">
      <c r="A18" s="26"/>
      <c r="B18" s="26"/>
      <c r="C18" s="26"/>
      <c r="D18" s="26"/>
      <c r="E18" s="26"/>
    </row>
    <row r="19" spans="1:7" ht="21" customHeight="1">
      <c r="A19" s="26"/>
      <c r="B19" s="28" t="s">
        <v>9</v>
      </c>
      <c r="C19" s="26"/>
      <c r="D19" s="44" t="s">
        <v>49</v>
      </c>
      <c r="E19" s="29" t="s">
        <v>12</v>
      </c>
    </row>
    <row r="20" spans="1:7" ht="21" customHeight="1">
      <c r="A20" s="26"/>
      <c r="B20" s="81">
        <f>SUM(団体種目!E12:F12)</f>
        <v>0</v>
      </c>
      <c r="C20" s="83" t="s">
        <v>13</v>
      </c>
      <c r="D20" s="84">
        <v>4500</v>
      </c>
      <c r="E20" s="85">
        <f>B20*D20</f>
        <v>0</v>
      </c>
    </row>
    <row r="21" spans="1:7" ht="21" customHeight="1" thickBot="1">
      <c r="A21" s="26"/>
      <c r="B21" s="82"/>
      <c r="C21" s="83"/>
      <c r="D21" s="84"/>
      <c r="E21" s="86"/>
    </row>
    <row r="22" spans="1:7" ht="21" customHeight="1" thickTop="1" thickBot="1">
      <c r="A22" s="26"/>
      <c r="B22" s="26"/>
      <c r="C22" s="26"/>
      <c r="D22" s="26"/>
      <c r="E22" s="26"/>
    </row>
    <row r="23" spans="1:7" ht="21" customHeight="1">
      <c r="A23" s="26"/>
      <c r="B23" s="26"/>
      <c r="C23" s="80" t="s">
        <v>1</v>
      </c>
      <c r="D23" s="74">
        <f>E8+E12+E16+E20</f>
        <v>0</v>
      </c>
      <c r="E23" s="75"/>
    </row>
    <row r="24" spans="1:7" ht="21" customHeight="1">
      <c r="A24" s="26"/>
      <c r="B24" s="26"/>
      <c r="C24" s="80"/>
      <c r="D24" s="76"/>
      <c r="E24" s="77"/>
    </row>
    <row r="25" spans="1:7" ht="21" customHeight="1" thickBot="1">
      <c r="A25" s="26"/>
      <c r="B25" s="26"/>
      <c r="C25" s="80"/>
      <c r="D25" s="78"/>
      <c r="E25" s="79"/>
    </row>
    <row r="26" spans="1:7" ht="21" customHeight="1" thickBot="1">
      <c r="A26" s="26"/>
      <c r="B26" s="26"/>
      <c r="C26" s="30"/>
      <c r="D26" s="31"/>
      <c r="E26" s="31"/>
    </row>
    <row r="27" spans="1:7" ht="21" customHeight="1">
      <c r="A27" s="26"/>
      <c r="B27" s="70" t="s">
        <v>20</v>
      </c>
      <c r="C27" s="71"/>
      <c r="D27" s="31"/>
      <c r="E27" s="31"/>
    </row>
    <row r="28" spans="1:7" ht="21" customHeight="1" thickBot="1">
      <c r="A28" s="26"/>
      <c r="B28" s="72"/>
      <c r="C28" s="73"/>
      <c r="E28" s="69" t="s">
        <v>55</v>
      </c>
    </row>
    <row r="29" spans="1:7" ht="21" customHeight="1">
      <c r="A29" s="24"/>
      <c r="B29" s="23" t="s">
        <v>32</v>
      </c>
      <c r="C29" s="23" t="s">
        <v>16</v>
      </c>
      <c r="D29" s="24" t="s">
        <v>14</v>
      </c>
      <c r="E29" s="24" t="s">
        <v>15</v>
      </c>
      <c r="G29" s="19" t="s">
        <v>56</v>
      </c>
    </row>
    <row r="30" spans="1:7" ht="21" customHeight="1">
      <c r="A30" s="24" t="s">
        <v>17</v>
      </c>
      <c r="B30" s="24" t="s">
        <v>54</v>
      </c>
      <c r="C30" s="24" t="s">
        <v>18</v>
      </c>
      <c r="D30" s="24" t="s">
        <v>19</v>
      </c>
      <c r="E30" s="32" t="s">
        <v>33</v>
      </c>
    </row>
    <row r="31" spans="1:7" ht="21" customHeight="1">
      <c r="A31" s="24">
        <v>1</v>
      </c>
      <c r="B31" s="113"/>
      <c r="C31" s="114"/>
      <c r="D31" s="115"/>
      <c r="E31" s="116" t="s">
        <v>33</v>
      </c>
    </row>
    <row r="32" spans="1:7" ht="21" customHeight="1">
      <c r="A32" s="24">
        <v>2</v>
      </c>
      <c r="B32" s="113"/>
      <c r="C32" s="114"/>
      <c r="D32" s="115"/>
      <c r="E32" s="116" t="s">
        <v>33</v>
      </c>
    </row>
    <row r="33" spans="1:5" ht="21" customHeight="1">
      <c r="A33" s="24">
        <v>3</v>
      </c>
      <c r="B33" s="113"/>
      <c r="C33" s="114"/>
      <c r="D33" s="115"/>
      <c r="E33" s="116" t="s">
        <v>33</v>
      </c>
    </row>
    <row r="34" spans="1:5" ht="21" customHeight="1">
      <c r="A34" s="24">
        <v>4</v>
      </c>
      <c r="B34" s="113"/>
      <c r="C34" s="114"/>
      <c r="D34" s="115"/>
      <c r="E34" s="116" t="s">
        <v>33</v>
      </c>
    </row>
    <row r="35" spans="1:5" ht="21" customHeight="1">
      <c r="A35" s="24">
        <v>5</v>
      </c>
      <c r="B35" s="113"/>
      <c r="C35" s="114"/>
      <c r="D35" s="115"/>
      <c r="E35" s="116" t="s">
        <v>33</v>
      </c>
    </row>
    <row r="36" spans="1:5" ht="21" customHeight="1">
      <c r="A36" s="24">
        <v>6</v>
      </c>
      <c r="B36" s="113"/>
      <c r="C36" s="114"/>
      <c r="D36" s="115"/>
      <c r="E36" s="116" t="s">
        <v>33</v>
      </c>
    </row>
    <row r="37" spans="1:5" ht="21" customHeight="1">
      <c r="A37" s="24">
        <v>7</v>
      </c>
      <c r="B37" s="113"/>
      <c r="C37" s="114"/>
      <c r="D37" s="115"/>
      <c r="E37" s="116" t="s">
        <v>33</v>
      </c>
    </row>
    <row r="38" spans="1:5" ht="21" customHeight="1">
      <c r="A38" s="24">
        <v>8</v>
      </c>
      <c r="B38" s="113"/>
      <c r="C38" s="114"/>
      <c r="D38" s="115"/>
      <c r="E38" s="116" t="s">
        <v>33</v>
      </c>
    </row>
    <row r="39" spans="1:5" ht="21" customHeight="1">
      <c r="A39" s="24">
        <v>9</v>
      </c>
      <c r="B39" s="113"/>
      <c r="C39" s="114"/>
      <c r="D39" s="115"/>
      <c r="E39" s="116" t="s">
        <v>33</v>
      </c>
    </row>
    <row r="40" spans="1:5" ht="21" customHeight="1">
      <c r="A40" s="24">
        <v>10</v>
      </c>
      <c r="B40" s="113"/>
      <c r="C40" s="114"/>
      <c r="D40" s="115"/>
      <c r="E40" s="116" t="s">
        <v>33</v>
      </c>
    </row>
    <row r="41" spans="1:5" ht="21" customHeight="1">
      <c r="A41" s="24">
        <v>11</v>
      </c>
      <c r="B41" s="113"/>
      <c r="C41" s="114"/>
      <c r="D41" s="115"/>
      <c r="E41" s="116" t="s">
        <v>33</v>
      </c>
    </row>
    <row r="42" spans="1:5" ht="21" customHeight="1">
      <c r="A42" s="24">
        <v>12</v>
      </c>
      <c r="B42" s="113"/>
      <c r="C42" s="114"/>
      <c r="D42" s="115"/>
      <c r="E42" s="116" t="s">
        <v>33</v>
      </c>
    </row>
    <row r="43" spans="1:5" ht="21" customHeight="1">
      <c r="A43" s="24">
        <v>13</v>
      </c>
      <c r="B43" s="113"/>
      <c r="C43" s="114"/>
      <c r="D43" s="115"/>
      <c r="E43" s="116" t="s">
        <v>33</v>
      </c>
    </row>
    <row r="44" spans="1:5" ht="21" customHeight="1">
      <c r="A44" s="24">
        <v>14</v>
      </c>
      <c r="B44" s="113"/>
      <c r="C44" s="114"/>
      <c r="D44" s="115"/>
      <c r="E44" s="116" t="s">
        <v>33</v>
      </c>
    </row>
    <row r="45" spans="1:5" ht="21" customHeight="1">
      <c r="A45" s="24">
        <v>15</v>
      </c>
      <c r="B45" s="113"/>
      <c r="C45" s="114"/>
      <c r="D45" s="115"/>
      <c r="E45" s="116" t="s">
        <v>33</v>
      </c>
    </row>
    <row r="46" spans="1:5" ht="21" customHeight="1">
      <c r="A46" s="24">
        <v>16</v>
      </c>
      <c r="B46" s="113"/>
      <c r="C46" s="114"/>
      <c r="D46" s="115"/>
      <c r="E46" s="116" t="s">
        <v>33</v>
      </c>
    </row>
    <row r="47" spans="1:5" ht="21" customHeight="1">
      <c r="A47" s="24">
        <v>17</v>
      </c>
      <c r="B47" s="113"/>
      <c r="C47" s="114"/>
      <c r="D47" s="115"/>
      <c r="E47" s="116" t="s">
        <v>33</v>
      </c>
    </row>
    <row r="48" spans="1:5" ht="21" customHeight="1">
      <c r="A48" s="24">
        <v>18</v>
      </c>
      <c r="B48" s="113"/>
      <c r="C48" s="114"/>
      <c r="D48" s="115"/>
      <c r="E48" s="116" t="s">
        <v>33</v>
      </c>
    </row>
    <row r="49" spans="1:5" ht="21" customHeight="1">
      <c r="A49" s="24">
        <v>19</v>
      </c>
      <c r="B49" s="113"/>
      <c r="C49" s="114"/>
      <c r="D49" s="115"/>
      <c r="E49" s="116" t="s">
        <v>33</v>
      </c>
    </row>
    <row r="50" spans="1:5" ht="21" customHeight="1">
      <c r="A50" s="24">
        <v>20</v>
      </c>
      <c r="B50" s="113"/>
      <c r="C50" s="114"/>
      <c r="D50" s="115"/>
      <c r="E50" s="116" t="s">
        <v>33</v>
      </c>
    </row>
    <row r="51" spans="1:5" ht="21" customHeight="1">
      <c r="A51" s="24">
        <v>21</v>
      </c>
      <c r="B51" s="113"/>
      <c r="C51" s="114"/>
      <c r="D51" s="115"/>
      <c r="E51" s="116" t="s">
        <v>33</v>
      </c>
    </row>
    <row r="52" spans="1:5" ht="21" customHeight="1">
      <c r="A52" s="24">
        <v>22</v>
      </c>
      <c r="B52" s="113"/>
      <c r="C52" s="114"/>
      <c r="D52" s="115"/>
      <c r="E52" s="116" t="s">
        <v>33</v>
      </c>
    </row>
    <row r="53" spans="1:5" ht="21" customHeight="1">
      <c r="A53" s="24">
        <v>23</v>
      </c>
      <c r="B53" s="113"/>
      <c r="C53" s="114"/>
      <c r="D53" s="115"/>
      <c r="E53" s="116" t="s">
        <v>33</v>
      </c>
    </row>
    <row r="54" spans="1:5" ht="21" customHeight="1">
      <c r="A54" s="24">
        <v>24</v>
      </c>
      <c r="B54" s="113"/>
      <c r="C54" s="114"/>
      <c r="D54" s="115"/>
      <c r="E54" s="116" t="s">
        <v>33</v>
      </c>
    </row>
    <row r="55" spans="1:5" ht="21" customHeight="1">
      <c r="A55" s="24">
        <v>25</v>
      </c>
      <c r="B55" s="113"/>
      <c r="C55" s="114"/>
      <c r="D55" s="115"/>
      <c r="E55" s="116" t="s">
        <v>33</v>
      </c>
    </row>
    <row r="56" spans="1:5" ht="21" customHeight="1">
      <c r="A56" s="24">
        <v>26</v>
      </c>
      <c r="B56" s="113"/>
      <c r="C56" s="114"/>
      <c r="D56" s="115"/>
      <c r="E56" s="116" t="s">
        <v>33</v>
      </c>
    </row>
    <row r="57" spans="1:5" ht="21" customHeight="1">
      <c r="A57" s="24">
        <v>27</v>
      </c>
      <c r="B57" s="113"/>
      <c r="C57" s="114"/>
      <c r="D57" s="115"/>
      <c r="E57" s="116" t="s">
        <v>33</v>
      </c>
    </row>
    <row r="58" spans="1:5" ht="21" customHeight="1">
      <c r="A58" s="24">
        <v>28</v>
      </c>
      <c r="B58" s="113"/>
      <c r="C58" s="114"/>
      <c r="D58" s="115"/>
      <c r="E58" s="116" t="s">
        <v>33</v>
      </c>
    </row>
    <row r="59" spans="1:5" ht="21" customHeight="1">
      <c r="A59" s="24">
        <v>29</v>
      </c>
      <c r="B59" s="113"/>
      <c r="C59" s="114"/>
      <c r="D59" s="115"/>
      <c r="E59" s="116" t="s">
        <v>33</v>
      </c>
    </row>
    <row r="60" spans="1:5" ht="21" customHeight="1">
      <c r="A60" s="24">
        <v>30</v>
      </c>
      <c r="B60" s="113"/>
      <c r="C60" s="114"/>
      <c r="D60" s="115"/>
      <c r="E60" s="116" t="s">
        <v>33</v>
      </c>
    </row>
  </sheetData>
  <sheetProtection sheet="1" scenarios="1"/>
  <mergeCells count="21">
    <mergeCell ref="E8:E9"/>
    <mergeCell ref="A4:A5"/>
    <mergeCell ref="B8:B9"/>
    <mergeCell ref="C8:C9"/>
    <mergeCell ref="D8:D9"/>
    <mergeCell ref="B4:C5"/>
    <mergeCell ref="B27:C28"/>
    <mergeCell ref="D23:E25"/>
    <mergeCell ref="C23:C25"/>
    <mergeCell ref="B12:B13"/>
    <mergeCell ref="C12:C13"/>
    <mergeCell ref="D12:D13"/>
    <mergeCell ref="E12:E13"/>
    <mergeCell ref="B16:B17"/>
    <mergeCell ref="C16:C17"/>
    <mergeCell ref="D16:D17"/>
    <mergeCell ref="E16:E17"/>
    <mergeCell ref="B20:B21"/>
    <mergeCell ref="C20:C21"/>
    <mergeCell ref="D20:D21"/>
    <mergeCell ref="E20:E21"/>
  </mergeCells>
  <phoneticPr fontId="3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5" sqref="D15"/>
    </sheetView>
  </sheetViews>
  <sheetFormatPr defaultRowHeight="23.25" customHeight="1"/>
  <cols>
    <col min="1" max="1" width="9" style="19" customWidth="1"/>
    <col min="2" max="2" width="9" style="19"/>
    <col min="3" max="6" width="18.125" style="19" customWidth="1"/>
    <col min="7" max="16384" width="9" style="19"/>
  </cols>
  <sheetData>
    <row r="1" spans="1:8" ht="23.25" customHeight="1" thickBot="1"/>
    <row r="2" spans="1:8" ht="23.25" customHeight="1">
      <c r="C2" s="92" t="s">
        <v>3</v>
      </c>
      <c r="D2" s="94" t="s">
        <v>45</v>
      </c>
      <c r="E2" s="39" t="s">
        <v>43</v>
      </c>
      <c r="F2" s="45">
        <f>申込み書集計!E4</f>
        <v>0</v>
      </c>
    </row>
    <row r="3" spans="1:8" ht="23.25" customHeight="1" thickBot="1">
      <c r="A3" s="20"/>
      <c r="B3" s="20"/>
      <c r="C3" s="93"/>
      <c r="D3" s="95"/>
      <c r="E3" s="40" t="s">
        <v>44</v>
      </c>
      <c r="F3" s="46">
        <f>申込み書集計!E5</f>
        <v>0</v>
      </c>
    </row>
    <row r="4" spans="1:8" ht="23.25" customHeight="1" thickBot="1">
      <c r="A4" s="20"/>
      <c r="B4" s="20"/>
      <c r="C4" s="96" t="s">
        <v>28</v>
      </c>
      <c r="D4" s="97"/>
      <c r="E4" s="96" t="s">
        <v>46</v>
      </c>
      <c r="F4" s="97"/>
    </row>
    <row r="5" spans="1:8" ht="23.25" customHeight="1" thickBot="1">
      <c r="A5" s="20"/>
      <c r="B5" s="20"/>
      <c r="C5" s="21" t="s">
        <v>29</v>
      </c>
      <c r="D5" s="22" t="s">
        <v>30</v>
      </c>
      <c r="E5" s="21" t="s">
        <v>29</v>
      </c>
      <c r="F5" s="22" t="s">
        <v>30</v>
      </c>
    </row>
    <row r="6" spans="1:8" ht="23.25" customHeight="1">
      <c r="A6" s="20"/>
      <c r="B6" s="33"/>
      <c r="C6" s="35" t="s">
        <v>22</v>
      </c>
      <c r="D6" s="36" t="s">
        <v>22</v>
      </c>
      <c r="E6" s="37" t="s">
        <v>22</v>
      </c>
      <c r="F6" s="38" t="s">
        <v>22</v>
      </c>
    </row>
    <row r="7" spans="1:8" ht="23.25" customHeight="1">
      <c r="B7" s="34">
        <v>1</v>
      </c>
      <c r="C7" s="49"/>
      <c r="D7" s="50"/>
      <c r="E7" s="51"/>
      <c r="F7" s="50"/>
      <c r="H7" s="19" t="s">
        <v>50</v>
      </c>
    </row>
    <row r="8" spans="1:8" ht="23.25" customHeight="1">
      <c r="B8" s="34">
        <v>2</v>
      </c>
      <c r="C8" s="51"/>
      <c r="D8" s="50"/>
      <c r="E8" s="51"/>
      <c r="F8" s="50"/>
    </row>
    <row r="9" spans="1:8" ht="23.25" customHeight="1">
      <c r="B9" s="34">
        <v>3</v>
      </c>
      <c r="C9" s="51"/>
      <c r="D9" s="50"/>
      <c r="E9" s="51"/>
      <c r="F9" s="50"/>
    </row>
    <row r="10" spans="1:8" ht="23.25" customHeight="1">
      <c r="B10" s="34">
        <v>4</v>
      </c>
      <c r="C10" s="51"/>
      <c r="D10" s="50"/>
      <c r="E10" s="51"/>
      <c r="F10" s="50"/>
    </row>
    <row r="11" spans="1:8" ht="23.25" customHeight="1">
      <c r="B11" s="34">
        <v>5</v>
      </c>
      <c r="C11" s="51"/>
      <c r="D11" s="50"/>
      <c r="E11" s="51"/>
      <c r="F11" s="50"/>
    </row>
    <row r="12" spans="1:8" ht="23.25" customHeight="1" thickBot="1">
      <c r="B12" s="34" t="s">
        <v>10</v>
      </c>
      <c r="C12" s="47">
        <f>COUNTA(C7:C11)</f>
        <v>0</v>
      </c>
      <c r="D12" s="48">
        <f t="shared" ref="D12:F12" si="0">COUNTA(D7:D11)</f>
        <v>0</v>
      </c>
      <c r="E12" s="47">
        <f t="shared" si="0"/>
        <v>0</v>
      </c>
      <c r="F12" s="48">
        <f t="shared" si="0"/>
        <v>0</v>
      </c>
    </row>
    <row r="13" spans="1:8" ht="23.25" customHeight="1">
      <c r="A13" s="25"/>
      <c r="B13" s="26"/>
      <c r="C13" s="27"/>
      <c r="D13" s="26"/>
      <c r="E13" s="26"/>
      <c r="F13" s="26"/>
    </row>
  </sheetData>
  <mergeCells count="4">
    <mergeCell ref="C2:C3"/>
    <mergeCell ref="D2:D3"/>
    <mergeCell ref="C4:D4"/>
    <mergeCell ref="E4:F4"/>
  </mergeCells>
  <phoneticPr fontId="3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6" sqref="D6"/>
    </sheetView>
  </sheetViews>
  <sheetFormatPr defaultRowHeight="26.25" customHeight="1"/>
  <cols>
    <col min="1" max="1" width="9" style="19" customWidth="1"/>
    <col min="2" max="2" width="9" style="19"/>
    <col min="3" max="10" width="18.125" style="19" customWidth="1"/>
    <col min="11" max="11" width="8.875" style="19" customWidth="1"/>
    <col min="12" max="16384" width="9" style="19"/>
  </cols>
  <sheetData>
    <row r="1" spans="1:12" ht="26.25" customHeight="1" thickBot="1"/>
    <row r="2" spans="1:12" ht="26.25" customHeight="1">
      <c r="C2" s="92" t="s">
        <v>3</v>
      </c>
      <c r="D2" s="98">
        <f>申込み書集計!B4</f>
        <v>0</v>
      </c>
      <c r="E2" s="100" t="s">
        <v>27</v>
      </c>
      <c r="F2" s="101"/>
      <c r="G2" s="101"/>
      <c r="H2" s="101"/>
      <c r="I2" s="101"/>
      <c r="J2" s="101"/>
    </row>
    <row r="3" spans="1:12" ht="26.25" customHeight="1" thickBot="1">
      <c r="A3" s="20"/>
      <c r="B3" s="20"/>
      <c r="C3" s="93"/>
      <c r="D3" s="99"/>
      <c r="E3" s="102"/>
      <c r="F3" s="103"/>
      <c r="G3" s="103"/>
      <c r="H3" s="103"/>
      <c r="I3" s="103"/>
      <c r="J3" s="103"/>
    </row>
    <row r="4" spans="1:12" ht="26.25" customHeight="1" thickBot="1">
      <c r="A4" s="20"/>
      <c r="B4" s="20"/>
      <c r="C4" s="96" t="s">
        <v>23</v>
      </c>
      <c r="D4" s="97"/>
      <c r="E4" s="96" t="s">
        <v>24</v>
      </c>
      <c r="F4" s="97"/>
      <c r="G4" s="96" t="s">
        <v>25</v>
      </c>
      <c r="H4" s="97"/>
      <c r="I4" s="96" t="s">
        <v>26</v>
      </c>
      <c r="J4" s="97"/>
    </row>
    <row r="5" spans="1:12" ht="26.25" customHeight="1">
      <c r="B5" s="20"/>
      <c r="C5" s="9" t="s">
        <v>22</v>
      </c>
      <c r="D5" s="9" t="s">
        <v>21</v>
      </c>
      <c r="E5" s="15" t="s">
        <v>22</v>
      </c>
      <c r="F5" s="15" t="s">
        <v>21</v>
      </c>
      <c r="G5" s="16" t="s">
        <v>22</v>
      </c>
      <c r="H5" s="16" t="s">
        <v>21</v>
      </c>
      <c r="I5" s="10" t="s">
        <v>22</v>
      </c>
      <c r="J5" s="10" t="s">
        <v>21</v>
      </c>
    </row>
    <row r="6" spans="1:12" ht="26.25" customHeight="1">
      <c r="B6" s="24">
        <v>1</v>
      </c>
      <c r="C6" s="52"/>
      <c r="D6" s="53" ph="1"/>
      <c r="E6" s="53"/>
      <c r="F6" s="53" ph="1"/>
      <c r="G6" s="54"/>
      <c r="H6" s="54" ph="1"/>
      <c r="I6" s="54"/>
      <c r="J6" s="54" ph="1"/>
      <c r="L6" s="19" t="s">
        <v>52</v>
      </c>
    </row>
    <row r="7" spans="1:12" ht="26.25" customHeight="1">
      <c r="B7" s="24">
        <v>2</v>
      </c>
      <c r="C7" s="54"/>
      <c r="D7" s="54" ph="1"/>
      <c r="E7" s="54"/>
      <c r="F7" s="54" ph="1"/>
      <c r="G7" s="54"/>
      <c r="H7" s="54" ph="1"/>
      <c r="I7" s="54"/>
      <c r="J7" s="54" ph="1"/>
    </row>
    <row r="8" spans="1:12" ht="26.25" customHeight="1">
      <c r="B8" s="24">
        <v>3</v>
      </c>
      <c r="C8" s="54"/>
      <c r="D8" s="54" ph="1"/>
      <c r="E8" s="54"/>
      <c r="F8" s="54" ph="1"/>
      <c r="G8" s="54"/>
      <c r="H8" s="54" ph="1"/>
      <c r="I8" s="54"/>
      <c r="J8" s="54" ph="1"/>
    </row>
    <row r="9" spans="1:12" ht="26.25" customHeight="1">
      <c r="B9" s="24">
        <v>4</v>
      </c>
      <c r="C9" s="54"/>
      <c r="D9" s="54" ph="1"/>
      <c r="E9" s="54"/>
      <c r="F9" s="54" ph="1"/>
      <c r="G9" s="54"/>
      <c r="H9" s="54" ph="1"/>
      <c r="I9" s="54"/>
      <c r="J9" s="54" ph="1"/>
    </row>
    <row r="10" spans="1:12" ht="26.25" customHeight="1">
      <c r="B10" s="24">
        <v>5</v>
      </c>
      <c r="C10" s="54"/>
      <c r="D10" s="54" ph="1"/>
      <c r="E10" s="54"/>
      <c r="F10" s="54" ph="1"/>
      <c r="G10" s="54"/>
      <c r="H10" s="54" ph="1"/>
      <c r="I10" s="54"/>
      <c r="J10" s="54" ph="1"/>
    </row>
    <row r="11" spans="1:12" ht="26.25" customHeight="1">
      <c r="B11" s="24">
        <v>6</v>
      </c>
      <c r="C11" s="54"/>
      <c r="D11" s="54" ph="1"/>
      <c r="E11" s="54"/>
      <c r="F11" s="54" ph="1"/>
      <c r="G11" s="54"/>
      <c r="H11" s="54" ph="1"/>
      <c r="I11" s="54"/>
      <c r="J11" s="54" ph="1"/>
    </row>
    <row r="12" spans="1:12" ht="26.25" customHeight="1">
      <c r="B12" s="24">
        <v>7</v>
      </c>
      <c r="C12" s="54"/>
      <c r="D12" s="54" ph="1"/>
      <c r="E12" s="54"/>
      <c r="F12" s="54" ph="1"/>
      <c r="G12" s="54"/>
      <c r="H12" s="54" ph="1"/>
      <c r="I12" s="54"/>
      <c r="J12" s="54" ph="1"/>
    </row>
    <row r="13" spans="1:12" ht="26.25" customHeight="1">
      <c r="B13" s="24">
        <v>8</v>
      </c>
      <c r="C13" s="54"/>
      <c r="D13" s="54" ph="1"/>
      <c r="E13" s="54"/>
      <c r="F13" s="54" ph="1"/>
      <c r="G13" s="54"/>
      <c r="H13" s="54" ph="1"/>
      <c r="I13" s="54"/>
      <c r="J13" s="54" ph="1"/>
    </row>
    <row r="14" spans="1:12" ht="26.25" customHeight="1">
      <c r="B14" s="24">
        <v>9</v>
      </c>
      <c r="C14" s="54"/>
      <c r="D14" s="54" ph="1"/>
      <c r="E14" s="54"/>
      <c r="F14" s="54" ph="1"/>
      <c r="G14" s="54"/>
      <c r="H14" s="54" ph="1"/>
      <c r="I14" s="54"/>
      <c r="J14" s="54" ph="1"/>
    </row>
    <row r="15" spans="1:12" ht="26.25" customHeight="1">
      <c r="B15" s="24">
        <v>10</v>
      </c>
      <c r="C15" s="54"/>
      <c r="D15" s="54" ph="1"/>
      <c r="E15" s="54"/>
      <c r="F15" s="54" ph="1"/>
      <c r="G15" s="54"/>
      <c r="H15" s="54" ph="1"/>
      <c r="I15" s="54"/>
      <c r="J15" s="54" ph="1"/>
    </row>
    <row r="16" spans="1:12" ht="26.25" customHeight="1">
      <c r="B16" s="24">
        <v>11</v>
      </c>
      <c r="C16" s="54"/>
      <c r="D16" s="54" ph="1"/>
      <c r="E16" s="54"/>
      <c r="F16" s="54" ph="1"/>
      <c r="G16" s="54"/>
      <c r="H16" s="54" ph="1"/>
      <c r="I16" s="54"/>
      <c r="J16" s="54" ph="1"/>
    </row>
    <row r="17" spans="2:10" ht="26.25" customHeight="1">
      <c r="B17" s="24">
        <v>12</v>
      </c>
      <c r="C17" s="54"/>
      <c r="D17" s="54" ph="1"/>
      <c r="E17" s="54"/>
      <c r="F17" s="54" ph="1"/>
      <c r="G17" s="54"/>
      <c r="H17" s="54" ph="1"/>
      <c r="I17" s="54"/>
      <c r="J17" s="54" ph="1"/>
    </row>
    <row r="18" spans="2:10" ht="26.25" customHeight="1">
      <c r="B18" s="24">
        <v>13</v>
      </c>
      <c r="C18" s="54"/>
      <c r="D18" s="54" ph="1"/>
      <c r="E18" s="54"/>
      <c r="F18" s="54" ph="1"/>
      <c r="G18" s="54"/>
      <c r="H18" s="54" ph="1"/>
      <c r="I18" s="54"/>
      <c r="J18" s="54" ph="1"/>
    </row>
    <row r="19" spans="2:10" ht="26.25" customHeight="1">
      <c r="B19" s="24">
        <v>14</v>
      </c>
      <c r="C19" s="54"/>
      <c r="D19" s="54" ph="1"/>
      <c r="E19" s="54"/>
      <c r="F19" s="54" ph="1"/>
      <c r="G19" s="54"/>
      <c r="H19" s="54" ph="1"/>
      <c r="I19" s="54"/>
      <c r="J19" s="54" ph="1"/>
    </row>
    <row r="20" spans="2:10" ht="26.25" customHeight="1">
      <c r="B20" s="24">
        <v>15</v>
      </c>
      <c r="C20" s="54"/>
      <c r="D20" s="54" ph="1"/>
      <c r="E20" s="54"/>
      <c r="F20" s="54" ph="1"/>
      <c r="G20" s="54"/>
      <c r="H20" s="54" ph="1"/>
      <c r="I20" s="54"/>
      <c r="J20" s="54" ph="1"/>
    </row>
    <row r="21" spans="2:10" ht="26.25" customHeight="1">
      <c r="B21" s="24">
        <v>16</v>
      </c>
      <c r="C21" s="54"/>
      <c r="D21" s="54" ph="1"/>
      <c r="E21" s="54"/>
      <c r="F21" s="54" ph="1"/>
      <c r="G21" s="54"/>
      <c r="H21" s="54" ph="1"/>
      <c r="I21" s="54"/>
      <c r="J21" s="54" ph="1"/>
    </row>
    <row r="22" spans="2:10" ht="26.25" customHeight="1">
      <c r="B22" s="24">
        <v>17</v>
      </c>
      <c r="C22" s="54"/>
      <c r="D22" s="54" ph="1"/>
      <c r="E22" s="54"/>
      <c r="F22" s="54" ph="1"/>
      <c r="G22" s="54"/>
      <c r="H22" s="54" ph="1"/>
      <c r="I22" s="54"/>
      <c r="J22" s="54" ph="1"/>
    </row>
    <row r="23" spans="2:10" ht="26.25" customHeight="1">
      <c r="B23" s="24">
        <v>18</v>
      </c>
      <c r="C23" s="54"/>
      <c r="D23" s="54" ph="1"/>
      <c r="E23" s="54"/>
      <c r="F23" s="54" ph="1"/>
      <c r="G23" s="54"/>
      <c r="H23" s="54" ph="1"/>
      <c r="I23" s="54"/>
      <c r="J23" s="54" ph="1"/>
    </row>
    <row r="24" spans="2:10" ht="26.25" customHeight="1">
      <c r="B24" s="24">
        <v>19</v>
      </c>
      <c r="C24" s="54"/>
      <c r="D24" s="54" ph="1"/>
      <c r="E24" s="54"/>
      <c r="F24" s="54" ph="1"/>
      <c r="G24" s="54"/>
      <c r="H24" s="54" ph="1"/>
      <c r="I24" s="54"/>
      <c r="J24" s="54" ph="1"/>
    </row>
    <row r="25" spans="2:10" ht="26.25" customHeight="1">
      <c r="B25" s="24">
        <v>20</v>
      </c>
      <c r="C25" s="54"/>
      <c r="D25" s="54" ph="1"/>
      <c r="E25" s="54"/>
      <c r="F25" s="54" ph="1"/>
      <c r="G25" s="54"/>
      <c r="H25" s="54" ph="1"/>
      <c r="I25" s="54"/>
      <c r="J25" s="54" ph="1"/>
    </row>
    <row r="26" spans="2:10" ht="26.25" customHeight="1">
      <c r="B26" s="24" t="s">
        <v>51</v>
      </c>
      <c r="C26" s="24"/>
      <c r="D26" s="24">
        <f>COUNTA(D6:D25)</f>
        <v>0</v>
      </c>
      <c r="E26" s="24"/>
      <c r="F26" s="24">
        <f t="shared" ref="F26" si="0">COUNTA(F6:F25)</f>
        <v>0</v>
      </c>
      <c r="G26" s="24"/>
      <c r="H26" s="24">
        <f t="shared" ref="H26" si="1">COUNTA(H6:H25)</f>
        <v>0</v>
      </c>
      <c r="I26" s="24"/>
      <c r="J26" s="24">
        <f t="shared" ref="J26" si="2">COUNTA(J6:J25)</f>
        <v>0</v>
      </c>
    </row>
    <row r="28" spans="2:10" ht="26.25" customHeight="1">
      <c r="D28" s="19" ph="1"/>
      <c r="F28" s="19" ph="1"/>
      <c r="H28" s="19" ph="1"/>
      <c r="J28" s="19" ph="1"/>
    </row>
    <row r="29" spans="2:10" ht="26.25" customHeight="1">
      <c r="D29" s="19" ph="1"/>
      <c r="F29" s="19" ph="1"/>
      <c r="H29" s="19" ph="1"/>
      <c r="J29" s="19" ph="1"/>
    </row>
    <row r="30" spans="2:10" ht="26.25" customHeight="1">
      <c r="D30" s="19" ph="1"/>
      <c r="F30" s="19" ph="1"/>
      <c r="H30" s="19" ph="1"/>
      <c r="J30" s="19" ph="1"/>
    </row>
  </sheetData>
  <mergeCells count="7">
    <mergeCell ref="C4:D4"/>
    <mergeCell ref="E4:F4"/>
    <mergeCell ref="G4:H4"/>
    <mergeCell ref="I4:J4"/>
    <mergeCell ref="C2:C3"/>
    <mergeCell ref="D2:D3"/>
    <mergeCell ref="E2:J3"/>
  </mergeCells>
  <phoneticPr fontId="3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1"/>
  <sheetViews>
    <sheetView workbookViewId="0">
      <pane ySplit="5" topLeftCell="A6" activePane="bottomLeft" state="frozen"/>
      <selection pane="bottomLeft" activeCell="D12" sqref="D12"/>
    </sheetView>
  </sheetViews>
  <sheetFormatPr defaultRowHeight="24" customHeight="1"/>
  <cols>
    <col min="9" max="9" width="12" customWidth="1"/>
    <col min="16" max="16" width="12" customWidth="1"/>
    <col min="17" max="17" width="14.875" customWidth="1"/>
  </cols>
  <sheetData>
    <row r="1" spans="1:27" ht="24" customHeight="1">
      <c r="D1" s="17"/>
      <c r="E1" s="17"/>
      <c r="F1" s="17"/>
      <c r="G1" s="17"/>
      <c r="K1" s="3"/>
      <c r="L1" s="3"/>
      <c r="M1" s="3"/>
      <c r="N1" s="6"/>
      <c r="O1" s="6"/>
      <c r="P1" s="6"/>
      <c r="Q1" s="6"/>
      <c r="R1" s="6"/>
      <c r="S1" s="6"/>
      <c r="T1" s="6"/>
      <c r="U1" s="6"/>
      <c r="V1" s="6"/>
      <c r="W1" s="6"/>
      <c r="X1" s="3"/>
      <c r="Y1" s="3"/>
      <c r="Z1" s="3"/>
      <c r="AA1" s="3"/>
    </row>
    <row r="2" spans="1:27" ht="24" customHeight="1">
      <c r="D2" s="17"/>
      <c r="E2" s="17"/>
      <c r="F2" s="17"/>
      <c r="G2" s="17"/>
      <c r="K2" s="3"/>
      <c r="L2" s="3"/>
      <c r="M2" s="3"/>
      <c r="N2" s="6"/>
      <c r="O2" s="6"/>
      <c r="P2" s="6"/>
      <c r="Q2" s="6"/>
      <c r="R2" s="6"/>
      <c r="S2" s="6"/>
      <c r="T2" s="6"/>
      <c r="U2" s="6"/>
      <c r="V2" s="6"/>
      <c r="W2" s="6"/>
      <c r="X2" s="3"/>
      <c r="Y2" s="3"/>
      <c r="Z2" s="3"/>
      <c r="AA2" s="3"/>
    </row>
    <row r="3" spans="1:27" ht="24" customHeight="1">
      <c r="D3" s="107" t="s">
        <v>39</v>
      </c>
      <c r="E3" s="111"/>
      <c r="F3" s="111"/>
      <c r="G3" s="108"/>
      <c r="J3" s="18"/>
      <c r="K3" s="107" t="s">
        <v>38</v>
      </c>
      <c r="L3" s="108"/>
      <c r="M3" s="107" t="s">
        <v>40</v>
      </c>
      <c r="N3" s="108"/>
      <c r="O3" s="6"/>
      <c r="P3" s="6"/>
      <c r="Q3" s="6"/>
      <c r="R3" s="6"/>
      <c r="S3" s="6"/>
      <c r="T3" s="6"/>
      <c r="U3" s="6"/>
      <c r="V3" s="6"/>
      <c r="W3" s="6"/>
      <c r="X3" s="3"/>
      <c r="Y3" s="3"/>
      <c r="Z3" s="3"/>
      <c r="AA3" s="3"/>
    </row>
    <row r="4" spans="1:27" ht="24" customHeight="1">
      <c r="D4" s="109"/>
      <c r="E4" s="112"/>
      <c r="F4" s="112"/>
      <c r="G4" s="110"/>
      <c r="H4" s="1"/>
      <c r="J4" s="18"/>
      <c r="K4" s="109"/>
      <c r="L4" s="110"/>
      <c r="M4" s="109"/>
      <c r="N4" s="110"/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3"/>
      <c r="AA4" s="3"/>
    </row>
    <row r="5" spans="1:27" ht="24" customHeight="1" thickBot="1">
      <c r="B5" s="104" t="s">
        <v>0</v>
      </c>
      <c r="C5" s="104"/>
      <c r="D5" s="55" t="s">
        <v>34</v>
      </c>
      <c r="E5" s="56" t="s">
        <v>35</v>
      </c>
      <c r="F5" s="55" t="s">
        <v>36</v>
      </c>
      <c r="G5" s="56" t="s">
        <v>37</v>
      </c>
      <c r="H5" s="57" t="s">
        <v>1</v>
      </c>
      <c r="I5" s="1" t="s">
        <v>6</v>
      </c>
      <c r="J5" s="8" t="s">
        <v>2</v>
      </c>
      <c r="K5" s="63" t="s">
        <v>41</v>
      </c>
      <c r="L5" s="64" t="s">
        <v>42</v>
      </c>
      <c r="M5" s="63" t="s">
        <v>41</v>
      </c>
      <c r="N5" s="64" t="s">
        <v>42</v>
      </c>
      <c r="O5" s="57" t="s">
        <v>1</v>
      </c>
      <c r="P5" s="2" t="s">
        <v>7</v>
      </c>
      <c r="Q5" s="11" t="s">
        <v>8</v>
      </c>
      <c r="R5" s="2"/>
      <c r="S5" s="4"/>
      <c r="T5" s="2"/>
      <c r="U5" s="4"/>
      <c r="V5" s="2"/>
      <c r="W5" s="4"/>
      <c r="X5" s="2"/>
      <c r="Y5" s="3"/>
      <c r="Z5" s="3"/>
      <c r="AA5" s="3"/>
    </row>
    <row r="6" spans="1:27" ht="24" customHeight="1" thickBot="1">
      <c r="A6" s="1"/>
      <c r="B6" s="105">
        <f>申込み書集計!B4</f>
        <v>0</v>
      </c>
      <c r="C6" s="106"/>
      <c r="D6" s="58">
        <f>個人種目!$D$26</f>
        <v>0</v>
      </c>
      <c r="E6" s="62">
        <f>個人種目!$F$26</f>
        <v>0</v>
      </c>
      <c r="F6" s="59">
        <f>個人種目!$H$26</f>
        <v>0</v>
      </c>
      <c r="G6" s="60">
        <f>個人種目!$J$26</f>
        <v>0</v>
      </c>
      <c r="H6" s="61">
        <f t="shared" ref="H6" si="0">SUM(D6:G6)</f>
        <v>0</v>
      </c>
      <c r="I6" s="13">
        <f t="shared" ref="I6" si="1">H6*3000</f>
        <v>0</v>
      </c>
      <c r="J6" s="67"/>
      <c r="K6" s="65">
        <f>団体種目!C12</f>
        <v>0</v>
      </c>
      <c r="L6" s="66">
        <f>団体種目!D12</f>
        <v>0</v>
      </c>
      <c r="M6" s="66">
        <f>団体種目!E12</f>
        <v>0</v>
      </c>
      <c r="N6" s="66">
        <f>団体種目!F12</f>
        <v>0</v>
      </c>
      <c r="O6" s="61">
        <f t="shared" ref="O6" si="2">SUM(K6:N6)</f>
        <v>0</v>
      </c>
      <c r="P6" s="14">
        <f t="shared" ref="P6" si="3">O6*4500</f>
        <v>0</v>
      </c>
      <c r="Q6" s="12">
        <f t="shared" ref="Q6" si="4">I6+P6</f>
        <v>0</v>
      </c>
      <c r="R6" s="3"/>
      <c r="S6" s="5"/>
      <c r="T6" s="3"/>
      <c r="U6" s="5"/>
      <c r="V6" s="3"/>
      <c r="W6" s="5"/>
      <c r="X6" s="3"/>
      <c r="Y6" s="3"/>
      <c r="Z6" s="7"/>
      <c r="AA6" s="7"/>
    </row>
    <row r="7" spans="1:27" ht="24" customHeight="1">
      <c r="K7" s="3"/>
    </row>
    <row r="8" spans="1:27" ht="24" customHeight="1">
      <c r="K8" s="3"/>
    </row>
    <row r="9" spans="1:27" ht="24" customHeight="1">
      <c r="K9" s="3"/>
    </row>
    <row r="10" spans="1:27" ht="24" customHeight="1">
      <c r="K10" s="3"/>
    </row>
    <row r="11" spans="1:27" ht="24" customHeight="1">
      <c r="K11" s="3"/>
    </row>
    <row r="12" spans="1:27" ht="24" customHeight="1">
      <c r="K12" s="3"/>
    </row>
    <row r="13" spans="1:27" ht="24" customHeight="1">
      <c r="K13" s="3"/>
    </row>
    <row r="14" spans="1:27" ht="24" customHeight="1">
      <c r="K14" s="3"/>
    </row>
    <row r="15" spans="1:27" ht="24" customHeight="1">
      <c r="K15" s="3"/>
    </row>
    <row r="16" spans="1:27" ht="24" customHeight="1">
      <c r="K16" s="3"/>
    </row>
    <row r="17" spans="11:11" ht="24" customHeight="1">
      <c r="K17" s="3"/>
    </row>
    <row r="18" spans="11:11" ht="24" customHeight="1">
      <c r="K18" s="3"/>
    </row>
    <row r="19" spans="11:11" ht="24" customHeight="1">
      <c r="K19" s="3"/>
    </row>
    <row r="20" spans="11:11" ht="24" customHeight="1">
      <c r="K20" s="3"/>
    </row>
    <row r="21" spans="11:11" ht="24" customHeight="1">
      <c r="K21" s="3"/>
    </row>
  </sheetData>
  <sheetProtection sheet="1" objects="1" scenarios="1"/>
  <mergeCells count="5">
    <mergeCell ref="M3:N4"/>
    <mergeCell ref="D3:G4"/>
    <mergeCell ref="B5:C5"/>
    <mergeCell ref="B6:C6"/>
    <mergeCell ref="K3:L4"/>
  </mergeCells>
  <phoneticPr fontId="3"/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申込み書集計</vt:lpstr>
      <vt:lpstr>団体種目</vt:lpstr>
      <vt:lpstr>個人種目</vt:lpstr>
      <vt:lpstr>支部参加リスト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尚志会</dc:creator>
  <cp:lastModifiedBy>内海 宜之</cp:lastModifiedBy>
  <cp:lastPrinted>2017-07-18T00:04:35Z</cp:lastPrinted>
  <dcterms:created xsi:type="dcterms:W3CDTF">2017-04-13T00:30:19Z</dcterms:created>
  <dcterms:modified xsi:type="dcterms:W3CDTF">2018-05-01T08:47:57Z</dcterms:modified>
</cp:coreProperties>
</file>