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440"/>
  </bookViews>
  <sheets>
    <sheet name="集計" sheetId="5" r:id="rId1"/>
    <sheet name="少年種目" sheetId="6" r:id="rId2"/>
    <sheet name="成年種目" sheetId="8" r:id="rId3"/>
    <sheet name="申込まとめ" sheetId="9" r:id="rId4"/>
    <sheet name="国体支部リスト" sheetId="1" r:id="rId5"/>
  </sheets>
  <definedNames>
    <definedName name="_xlnm._FilterDatabase" localSheetId="3" hidden="1">申込まとめ!$A$1:$F$201</definedName>
    <definedName name="_xlnm.Print_Area" localSheetId="1">少年種目!$A$1:$F$26</definedName>
    <definedName name="_xlnm.Print_Area" localSheetId="2">成年種目!$A$1:$G$27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E7" i="9" l="1"/>
  <c r="E182" i="9" l="1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2" i="9"/>
  <c r="E3" i="9"/>
  <c r="E4" i="9"/>
  <c r="E5" i="9"/>
  <c r="E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" i="9"/>
  <c r="H5" i="1"/>
  <c r="I5" i="1"/>
  <c r="J5" i="1"/>
  <c r="K5" i="1"/>
  <c r="L5" i="1"/>
  <c r="M5" i="1"/>
  <c r="E5" i="1"/>
  <c r="F5" i="1"/>
  <c r="G5" i="1"/>
  <c r="B5" i="1"/>
  <c r="F26" i="8"/>
  <c r="G26" i="8"/>
  <c r="C26" i="8"/>
  <c r="D26" i="8"/>
  <c r="E26" i="8"/>
  <c r="C26" i="6"/>
  <c r="D26" i="6"/>
  <c r="E26" i="6"/>
  <c r="B26" i="8"/>
  <c r="B26" i="6"/>
  <c r="D5" i="1" s="1"/>
  <c r="N5" i="1" s="1"/>
  <c r="C2" i="8"/>
  <c r="C2" i="6"/>
  <c r="F8" i="5"/>
  <c r="F12" i="5" l="1"/>
  <c r="E16" i="5" s="1"/>
</calcChain>
</file>

<file path=xl/sharedStrings.xml><?xml version="1.0" encoding="utf-8"?>
<sst xmlns="http://schemas.openxmlformats.org/spreadsheetml/2006/main" count="257" uniqueCount="50">
  <si>
    <t>支　部　名</t>
    <rPh sb="0" eb="1">
      <t>シ</t>
    </rPh>
    <rPh sb="2" eb="3">
      <t>ブ</t>
    </rPh>
    <rPh sb="4" eb="5">
      <t>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</si>
  <si>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</si>
  <si>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</si>
  <si>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</si>
  <si>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成年形</t>
    <rPh sb="0" eb="2">
      <t>セイネン</t>
    </rPh>
    <rPh sb="2" eb="3">
      <t>カタ</t>
    </rPh>
    <phoneticPr fontId="3"/>
  </si>
  <si>
    <t>少年形</t>
    <rPh sb="0" eb="2">
      <t>ショウネン</t>
    </rPh>
    <rPh sb="2" eb="3">
      <t>カタ</t>
    </rPh>
    <phoneticPr fontId="3"/>
  </si>
  <si>
    <t>女子</t>
    <rPh sb="0" eb="2">
      <t>ジョシ</t>
    </rPh>
    <phoneticPr fontId="3"/>
  </si>
  <si>
    <t>軽量</t>
    <rPh sb="0" eb="2">
      <t>ケイリョウ</t>
    </rPh>
    <phoneticPr fontId="3"/>
  </si>
  <si>
    <t>中量</t>
    <rPh sb="0" eb="2">
      <t>チュウリョウ</t>
    </rPh>
    <phoneticPr fontId="3"/>
  </si>
  <si>
    <t>重量</t>
    <rPh sb="0" eb="2">
      <t>ジュウリョウ</t>
    </rPh>
    <phoneticPr fontId="3"/>
  </si>
  <si>
    <t>国体予選</t>
    <rPh sb="0" eb="2">
      <t>コクタイ</t>
    </rPh>
    <rPh sb="2" eb="4">
      <t>ヨセン</t>
    </rPh>
    <phoneticPr fontId="3"/>
  </si>
  <si>
    <t>少年組手</t>
    <rPh sb="0" eb="2">
      <t>ショウネン</t>
    </rPh>
    <rPh sb="2" eb="4">
      <t>クミテ</t>
    </rPh>
    <phoneticPr fontId="3"/>
  </si>
  <si>
    <t>組手</t>
    <rPh sb="0" eb="2">
      <t>クミテ</t>
    </rPh>
    <phoneticPr fontId="3"/>
  </si>
  <si>
    <t>支部名</t>
    <rPh sb="0" eb="2">
      <t>シブ</t>
    </rPh>
    <rPh sb="2" eb="3">
      <t>メイ</t>
    </rPh>
    <phoneticPr fontId="3"/>
  </si>
  <si>
    <t>氏名</t>
    <rPh sb="0" eb="2">
      <t>シメイ</t>
    </rPh>
    <phoneticPr fontId="3"/>
  </si>
  <si>
    <t>実人数＋１</t>
    <rPh sb="0" eb="1">
      <t>ジツ</t>
    </rPh>
    <rPh sb="1" eb="3">
      <t>ニンズウ</t>
    </rPh>
    <phoneticPr fontId="3"/>
  </si>
  <si>
    <t>人数</t>
    <rPh sb="0" eb="2">
      <t>ニンズウ</t>
    </rPh>
    <phoneticPr fontId="3"/>
  </si>
  <si>
    <t>少年女子</t>
    <rPh sb="0" eb="2">
      <t>ショウネン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</si>
  <si>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</si>
  <si>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個 人　形</t>
    <rPh sb="0" eb="1">
      <t>コ</t>
    </rPh>
    <rPh sb="2" eb="3">
      <t>ヒト</t>
    </rPh>
    <rPh sb="4" eb="5">
      <t>カタ</t>
    </rPh>
    <phoneticPr fontId="3"/>
  </si>
  <si>
    <t>個 人　組 手</t>
    <rPh sb="0" eb="1">
      <t>コ</t>
    </rPh>
    <rPh sb="2" eb="3">
      <t>ヒト</t>
    </rPh>
    <rPh sb="4" eb="5">
      <t>クミ</t>
    </rPh>
    <rPh sb="6" eb="7">
      <t>テ</t>
    </rPh>
    <phoneticPr fontId="3"/>
  </si>
  <si>
    <t>成年女子</t>
    <rPh sb="0" eb="2">
      <t>セイネン</t>
    </rPh>
    <rPh sb="2" eb="4">
      <t>ジョシ</t>
    </rPh>
    <phoneticPr fontId="3"/>
  </si>
  <si>
    <t>成年男子</t>
    <rPh sb="0" eb="2">
      <t>セイネン</t>
    </rPh>
    <rPh sb="2" eb="4">
      <t>ダンシ</t>
    </rPh>
    <phoneticPr fontId="3"/>
  </si>
  <si>
    <t>男子 軽量</t>
    <rPh sb="0" eb="2">
      <t>ダンシ</t>
    </rPh>
    <rPh sb="3" eb="5">
      <t>ケイリョウ</t>
    </rPh>
    <phoneticPr fontId="3"/>
  </si>
  <si>
    <t>男子 中量</t>
    <rPh sb="0" eb="2">
      <t>ダンシ</t>
    </rPh>
    <rPh sb="3" eb="5">
      <t>チュウリョウ</t>
    </rPh>
    <phoneticPr fontId="3"/>
  </si>
  <si>
    <t>男子 重量</t>
    <rPh sb="0" eb="2">
      <t>ダンシ</t>
    </rPh>
    <rPh sb="3" eb="5">
      <t>ジュウリョウ</t>
    </rPh>
    <phoneticPr fontId="3"/>
  </si>
  <si>
    <t>形</t>
    <rPh sb="0" eb="1">
      <t>カタ</t>
    </rPh>
    <phoneticPr fontId="3"/>
  </si>
  <si>
    <t>小計</t>
    <rPh sb="0" eb="2">
      <t>ショウケイ</t>
    </rPh>
    <phoneticPr fontId="3"/>
  </si>
  <si>
    <t>名</t>
    <rPh sb="0" eb="1">
      <t>メイ</t>
    </rPh>
    <phoneticPr fontId="3"/>
  </si>
  <si>
    <t>支部名</t>
    <rPh sb="0" eb="2">
      <t>シブ</t>
    </rPh>
    <rPh sb="2" eb="3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</si>
  <si>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</si>
  <si>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 xml:space="preserve"> 連絡先:</t>
    <rPh sb="1" eb="4">
      <t>レンラクサキ</t>
    </rPh>
    <phoneticPr fontId="3"/>
  </si>
  <si>
    <t>＠\</t>
    <phoneticPr fontId="3"/>
  </si>
  <si>
    <t>姓名は一字分空ける</t>
    <rPh sb="0" eb="2">
      <t>セイメイ</t>
    </rPh>
    <rPh sb="3" eb="5">
      <t>イチジ</t>
    </rPh>
    <rPh sb="5" eb="6">
      <t>ブン</t>
    </rPh>
    <rPh sb="6" eb="7">
      <t>ソラ</t>
    </rPh>
    <phoneticPr fontId="3"/>
  </si>
  <si>
    <t>少年女子個人形</t>
    <rPh sb="0" eb="2">
      <t>ショウネン</t>
    </rPh>
    <rPh sb="2" eb="4">
      <t>ジョシ</t>
    </rPh>
    <rPh sb="4" eb="6">
      <t>コジン</t>
    </rPh>
    <rPh sb="6" eb="7">
      <t>カタ</t>
    </rPh>
    <phoneticPr fontId="3"/>
  </si>
  <si>
    <t>少年男子個人形</t>
    <rPh sb="0" eb="2">
      <t>ショウネン</t>
    </rPh>
    <rPh sb="2" eb="4">
      <t>ダンシ</t>
    </rPh>
    <rPh sb="4" eb="6">
      <t>コジン</t>
    </rPh>
    <rPh sb="6" eb="7">
      <t>カタ</t>
    </rPh>
    <phoneticPr fontId="3"/>
  </si>
  <si>
    <t>少年女子個人組手</t>
    <rPh sb="0" eb="2">
      <t>ショウネン</t>
    </rPh>
    <rPh sb="2" eb="4">
      <t>ジョシ</t>
    </rPh>
    <rPh sb="4" eb="6">
      <t>コジン</t>
    </rPh>
    <rPh sb="6" eb="8">
      <t>クミテ</t>
    </rPh>
    <phoneticPr fontId="3"/>
  </si>
  <si>
    <t>少年男子個人組手</t>
    <rPh sb="0" eb="2">
      <t>ショウネン</t>
    </rPh>
    <rPh sb="2" eb="4">
      <t>ダンシ</t>
    </rPh>
    <rPh sb="4" eb="6">
      <t>コジン</t>
    </rPh>
    <rPh sb="6" eb="8">
      <t>クミテ</t>
    </rPh>
    <phoneticPr fontId="3"/>
  </si>
  <si>
    <t>成年女子個人形</t>
    <rPh sb="0" eb="2">
      <t>セイネン</t>
    </rPh>
    <rPh sb="2" eb="4">
      <t>ジョシ</t>
    </rPh>
    <rPh sb="4" eb="6">
      <t>コジン</t>
    </rPh>
    <rPh sb="6" eb="7">
      <t>カタ</t>
    </rPh>
    <phoneticPr fontId="3"/>
  </si>
  <si>
    <t>成年男子個人形</t>
    <rPh sb="0" eb="2">
      <t>セイネン</t>
    </rPh>
    <rPh sb="2" eb="4">
      <t>ダンシ</t>
    </rPh>
    <rPh sb="4" eb="6">
      <t>コジン</t>
    </rPh>
    <rPh sb="6" eb="7">
      <t>カタ</t>
    </rPh>
    <phoneticPr fontId="3"/>
  </si>
  <si>
    <t>成年女子個人組手</t>
    <rPh sb="0" eb="2">
      <t>セイネン</t>
    </rPh>
    <rPh sb="2" eb="4">
      <t>ジョシ</t>
    </rPh>
    <rPh sb="4" eb="6">
      <t>コジン</t>
    </rPh>
    <rPh sb="6" eb="8">
      <t>クミテ</t>
    </rPh>
    <phoneticPr fontId="3"/>
  </si>
  <si>
    <t>男子 軽量個人組手</t>
    <rPh sb="0" eb="2">
      <t>ダンシ</t>
    </rPh>
    <rPh sb="3" eb="5">
      <t>ケイリョウ</t>
    </rPh>
    <rPh sb="5" eb="7">
      <t>コジン</t>
    </rPh>
    <rPh sb="7" eb="9">
      <t>クミテ</t>
    </rPh>
    <phoneticPr fontId="3"/>
  </si>
  <si>
    <t>男子 中量個人組手</t>
    <rPh sb="0" eb="2">
      <t>ダンシ</t>
    </rPh>
    <rPh sb="3" eb="5">
      <t>チュウリョウ</t>
    </rPh>
    <rPh sb="5" eb="7">
      <t>コジン</t>
    </rPh>
    <rPh sb="7" eb="9">
      <t>クミテ</t>
    </rPh>
    <phoneticPr fontId="3"/>
  </si>
  <si>
    <t>男子 重量個人組手</t>
    <rPh sb="0" eb="2">
      <t>ダンシ</t>
    </rPh>
    <rPh sb="3" eb="5">
      <t>ジュウリョウ</t>
    </rPh>
    <rPh sb="5" eb="7">
      <t>コジン</t>
    </rPh>
    <rPh sb="7" eb="9">
      <t>クミテ</t>
    </rPh>
    <phoneticPr fontId="3"/>
  </si>
  <si>
    <t>種目NO</t>
    <rPh sb="0" eb="2">
      <t>シュモク</t>
    </rPh>
    <phoneticPr fontId="3"/>
  </si>
  <si>
    <t>no</t>
    <phoneticPr fontId="3"/>
  </si>
  <si>
    <t>種目</t>
    <rPh sb="0" eb="2">
      <t>シュモク</t>
    </rPh>
    <phoneticPr fontId="3"/>
  </si>
  <si>
    <t>支部名</t>
    <rPh sb="0" eb="3">
      <t>シブメイ</t>
    </rPh>
    <phoneticPr fontId="3"/>
  </si>
  <si>
    <t>金額</t>
    <rPh sb="0" eb="2">
      <t>キンガク</t>
    </rPh>
    <phoneticPr fontId="3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</si>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</sst>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8" borderId="0" xfId="0" applyFill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Border="1">
      <alignment vertical="center"/>
    </xf>
    <xf numFmtId="0" fontId="0" fillId="8" borderId="0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9" fillId="8" borderId="0" xfId="0" quotePrefix="1" applyFont="1" applyFill="1" applyBorder="1" applyAlignment="1">
      <alignment horizontal="left" vertical="center"/>
    </xf>
    <xf numFmtId="0" fontId="5" fillId="8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8" xfId="0" applyFill="1" applyBorder="1" applyAlignment="1">
      <alignment horizontal="right" vertical="center"/>
    </xf>
    <xf numFmtId="0" fontId="16" fillId="8" borderId="0" xfId="0" applyFont="1" applyFill="1" applyBorder="1" applyAlignment="1">
      <alignment horizontal="right" vertical="center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Protection="1">
      <alignment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vertical="center"/>
      <protection locked="0"/>
    </xf>
    <xf numFmtId="0" fontId="5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10" fillId="8" borderId="32" xfId="0" applyFont="1" applyFill="1" applyBorder="1">
      <alignment vertical="center"/>
    </xf>
    <xf numFmtId="0" fontId="2" fillId="8" borderId="0" xfId="0" applyFont="1" applyFill="1" applyBorder="1" applyAlignment="1">
      <alignment horizontal="center" vertical="center"/>
    </xf>
    <xf numFmtId="0" fontId="7" fillId="8" borderId="29" xfId="0" applyFont="1" applyFill="1" applyBorder="1">
      <alignment vertical="center"/>
    </xf>
    <xf numFmtId="0" fontId="7" fillId="8" borderId="30" xfId="0" applyFont="1" applyFill="1" applyBorder="1">
      <alignment vertical="center"/>
    </xf>
    <xf numFmtId="6" fontId="4" fillId="8" borderId="31" xfId="1" applyFont="1" applyFill="1" applyBorder="1">
      <alignment vertical="center"/>
    </xf>
    <xf numFmtId="0" fontId="6" fillId="8" borderId="0" xfId="0" applyFont="1" applyFill="1" applyBorder="1">
      <alignment vertical="center"/>
    </xf>
    <xf numFmtId="6" fontId="4" fillId="8" borderId="0" xfId="1" applyFont="1" applyFill="1" applyBorder="1" applyAlignment="1">
      <alignment horizontal="center" vertical="center"/>
    </xf>
    <xf numFmtId="0" fontId="0" fillId="8" borderId="0" xfId="0" applyFill="1" applyAlignment="1">
      <alignment vertical="center" shrinkToFit="1"/>
    </xf>
    <xf numFmtId="49" fontId="0" fillId="10" borderId="0" xfId="0" applyNumberFormat="1" applyFill="1" applyProtection="1">
      <alignment vertical="center"/>
      <protection locked="0"/>
    </xf>
    <xf numFmtId="0" fontId="0" fillId="8" borderId="0" xfId="0" applyFill="1" applyAlignment="1">
      <alignment horizontal="center" vertical="top" shrinkToFit="1"/>
    </xf>
    <xf numFmtId="0" fontId="9" fillId="8" borderId="0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right" vertical="center"/>
    </xf>
    <xf numFmtId="6" fontId="15" fillId="8" borderId="3" xfId="0" applyNumberFormat="1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5" fillId="9" borderId="17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>
      <alignment horizontal="left"/>
    </xf>
    <xf numFmtId="38" fontId="14" fillId="8" borderId="0" xfId="2" applyFont="1" applyFill="1" applyBorder="1" applyAlignment="1">
      <alignment horizontal="center" vertical="center"/>
    </xf>
    <xf numFmtId="6" fontId="14" fillId="8" borderId="0" xfId="1" applyFont="1" applyFill="1" applyBorder="1" applyAlignment="1">
      <alignment horizontal="center" vertical="center"/>
    </xf>
    <xf numFmtId="6" fontId="14" fillId="8" borderId="18" xfId="1" applyFont="1" applyFill="1" applyBorder="1" applyAlignment="1">
      <alignment horizontal="center" vertical="center"/>
    </xf>
    <xf numFmtId="0" fontId="5" fillId="9" borderId="3" xfId="0" applyFont="1" applyFill="1" applyBorder="1" applyAlignment="1" applyProtection="1">
      <alignment horizontal="center" vertical="center" shrinkToFit="1"/>
      <protection locked="0"/>
    </xf>
    <xf numFmtId="0" fontId="5" fillId="9" borderId="5" xfId="0" applyFont="1" applyFill="1" applyBorder="1" applyAlignment="1" applyProtection="1">
      <alignment horizontal="center" vertical="center" shrinkToFit="1"/>
      <protection locked="0"/>
    </xf>
    <xf numFmtId="0" fontId="5" fillId="9" borderId="4" xfId="0" applyFont="1" applyFill="1" applyBorder="1" applyAlignment="1" applyProtection="1">
      <alignment horizontal="center" vertical="center" shrinkToFit="1"/>
      <protection locked="0"/>
    </xf>
    <xf numFmtId="0" fontId="5" fillId="9" borderId="7" xfId="0" applyFont="1" applyFill="1" applyBorder="1" applyAlignment="1" applyProtection="1">
      <alignment horizontal="center" vertical="center" shrinkToFit="1"/>
      <protection locked="0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shrinkToFit="1"/>
    </xf>
    <xf numFmtId="0" fontId="9" fillId="8" borderId="12" xfId="0" applyFont="1" applyFill="1" applyBorder="1" applyAlignment="1">
      <alignment horizontal="center" vertical="center" shrinkToFit="1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0</xdr:row>
      <xdr:rowOff>85725</xdr:rowOff>
    </xdr:from>
    <xdr:to>
      <xdr:col>11</xdr:col>
      <xdr:colOff>123825</xdr:colOff>
      <xdr:row>0</xdr:row>
      <xdr:rowOff>371475</xdr:rowOff>
    </xdr:to>
    <xdr:sp macro="" textlink="">
      <xdr:nvSpPr>
        <xdr:cNvPr id="2" name="角丸四角形吹き出し 1"/>
        <xdr:cNvSpPr/>
      </xdr:nvSpPr>
      <xdr:spPr>
        <a:xfrm>
          <a:off x="6829424" y="85725"/>
          <a:ext cx="3162301" cy="285750"/>
        </a:xfrm>
        <a:prstGeom prst="wedgeRoundRectCallout">
          <a:avLst>
            <a:gd name="adj1" fmla="val -107049"/>
            <a:gd name="adj2" fmla="val 4499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氏名の▼　をクリックして「０」の☑を外して下さい。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15" zoomScaleNormal="115" workbookViewId="0">
      <pane xSplit="8" ySplit="22" topLeftCell="I29" activePane="bottomRight" state="frozen"/>
      <selection pane="topRight" activeCell="I1" sqref="I1"/>
      <selection pane="bottomLeft" activeCell="A23" sqref="A23"/>
      <selection pane="bottomRight" activeCell="C4" sqref="C4:D5"/>
    </sheetView>
  </sheetViews>
  <sheetFormatPr defaultRowHeight="13.5"/>
  <cols>
    <col min="1" max="2" width="9" style="7"/>
    <col min="3" max="3" width="12.75" style="7" customWidth="1"/>
    <col min="4" max="4" width="10.5" style="7" customWidth="1"/>
    <col min="5" max="5" width="16.125" style="7" customWidth="1"/>
    <col min="6" max="6" width="23.5" style="7" customWidth="1"/>
    <col min="7" max="16384" width="9" style="7"/>
  </cols>
  <sheetData>
    <row r="1" spans="1:6" ht="15.75" customHeight="1"/>
    <row r="2" spans="1:6" ht="15.75" customHeight="1"/>
    <row r="3" spans="1:6" ht="15.75" customHeight="1" thickBot="1"/>
    <row r="4" spans="1:6" ht="15.75" customHeight="1">
      <c r="A4" s="46" t="s">
        <v>29</v>
      </c>
      <c r="B4" s="47"/>
      <c r="C4" s="61"/>
      <c r="D4" s="62"/>
      <c r="E4" s="15" t="s">
        <v>30</v>
      </c>
      <c r="F4" s="26"/>
    </row>
    <row r="5" spans="1:6" ht="15.75" customHeight="1" thickBot="1">
      <c r="A5" s="46"/>
      <c r="B5" s="47"/>
      <c r="C5" s="63"/>
      <c r="D5" s="64"/>
      <c r="E5" s="15" t="s">
        <v>31</v>
      </c>
      <c r="F5" s="27"/>
    </row>
    <row r="6" spans="1:6" ht="15.75" customHeight="1">
      <c r="A6" s="9"/>
      <c r="B6" s="10"/>
      <c r="C6" s="10"/>
      <c r="D6" s="10"/>
      <c r="E6" s="10"/>
      <c r="F6" s="10"/>
    </row>
    <row r="7" spans="1:6" ht="15.75" customHeight="1">
      <c r="A7" s="9"/>
      <c r="B7" s="10"/>
      <c r="C7" s="11" t="s">
        <v>26</v>
      </c>
      <c r="D7" s="10"/>
      <c r="E7" s="16" t="s">
        <v>32</v>
      </c>
      <c r="F7" s="12" t="s">
        <v>27</v>
      </c>
    </row>
    <row r="8" spans="1:6" ht="15.75" customHeight="1">
      <c r="A8" s="9"/>
      <c r="B8" s="10"/>
      <c r="C8" s="55"/>
      <c r="D8" s="57" t="s">
        <v>28</v>
      </c>
      <c r="E8" s="58">
        <v>1000</v>
      </c>
      <c r="F8" s="59">
        <f>C8*E8</f>
        <v>0</v>
      </c>
    </row>
    <row r="9" spans="1:6" ht="15.75" customHeight="1" thickBot="1">
      <c r="A9" s="9"/>
      <c r="B9" s="10"/>
      <c r="C9" s="56"/>
      <c r="D9" s="57"/>
      <c r="E9" s="58"/>
      <c r="F9" s="60"/>
    </row>
    <row r="10" spans="1:6" ht="15.75" customHeight="1" thickTop="1">
      <c r="A10" s="9"/>
      <c r="B10" s="10"/>
      <c r="C10" s="10"/>
      <c r="D10" s="10"/>
      <c r="E10" s="10"/>
      <c r="F10" s="10"/>
    </row>
    <row r="11" spans="1:6" ht="15.75" customHeight="1">
      <c r="A11" s="9"/>
      <c r="B11" s="10"/>
      <c r="C11" s="11" t="s">
        <v>12</v>
      </c>
      <c r="D11" s="10"/>
      <c r="E11" s="16" t="s">
        <v>32</v>
      </c>
      <c r="F11" s="12" t="s">
        <v>27</v>
      </c>
    </row>
    <row r="12" spans="1:6" ht="15.75" customHeight="1">
      <c r="A12" s="9"/>
      <c r="B12" s="10"/>
      <c r="C12" s="55"/>
      <c r="D12" s="57" t="s">
        <v>28</v>
      </c>
      <c r="E12" s="58">
        <v>1000</v>
      </c>
      <c r="F12" s="59">
        <f>C12*E12</f>
        <v>0</v>
      </c>
    </row>
    <row r="13" spans="1:6" ht="15.75" customHeight="1" thickBot="1">
      <c r="A13" s="9"/>
      <c r="B13" s="10"/>
      <c r="C13" s="56"/>
      <c r="D13" s="57"/>
      <c r="E13" s="58"/>
      <c r="F13" s="60"/>
    </row>
    <row r="14" spans="1:6" ht="15.75" customHeight="1" thickTop="1">
      <c r="A14" s="9"/>
      <c r="B14" s="10"/>
      <c r="C14" s="10"/>
      <c r="D14" s="10"/>
      <c r="E14" s="10"/>
      <c r="F14" s="10"/>
    </row>
    <row r="15" spans="1:6" ht="15.75" customHeight="1" thickBot="1">
      <c r="A15" s="9"/>
      <c r="B15" s="10"/>
      <c r="C15" s="10"/>
      <c r="D15" s="10"/>
      <c r="E15" s="10"/>
      <c r="F15" s="10"/>
    </row>
    <row r="16" spans="1:6" ht="15.75" customHeight="1">
      <c r="A16" s="9"/>
      <c r="B16" s="10"/>
      <c r="C16" s="10"/>
      <c r="D16" s="48" t="s">
        <v>3</v>
      </c>
      <c r="E16" s="49">
        <f>F8+F12</f>
        <v>0</v>
      </c>
      <c r="F16" s="50"/>
    </row>
    <row r="17" spans="1:6" ht="15.75" customHeight="1">
      <c r="A17" s="9"/>
      <c r="B17" s="10"/>
      <c r="C17" s="10"/>
      <c r="D17" s="48"/>
      <c r="E17" s="51"/>
      <c r="F17" s="52"/>
    </row>
    <row r="18" spans="1:6" ht="15.75" customHeight="1" thickBot="1">
      <c r="A18" s="9"/>
      <c r="B18" s="10"/>
      <c r="C18" s="10"/>
      <c r="D18" s="48"/>
      <c r="E18" s="53"/>
      <c r="F18" s="54"/>
    </row>
    <row r="19" spans="1:6" ht="15.75" customHeight="1">
      <c r="A19" s="9"/>
      <c r="B19" s="10"/>
      <c r="C19" s="10"/>
      <c r="D19" s="13"/>
      <c r="E19" s="14"/>
      <c r="F19" s="14"/>
    </row>
  </sheetData>
  <sheetProtection sheet="1" objects="1" scenarios="1"/>
  <mergeCells count="12">
    <mergeCell ref="A4:B5"/>
    <mergeCell ref="D16:D18"/>
    <mergeCell ref="E16:F18"/>
    <mergeCell ref="C12:C13"/>
    <mergeCell ref="D12:D13"/>
    <mergeCell ref="E12:E13"/>
    <mergeCell ref="F12:F13"/>
    <mergeCell ref="C4:D5"/>
    <mergeCell ref="C8:C9"/>
    <mergeCell ref="D8:D9"/>
    <mergeCell ref="E8:E9"/>
    <mergeCell ref="F8:F9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27.75" customHeight="1"/>
  <cols>
    <col min="1" max="1" width="7.5" style="7" customWidth="1"/>
    <col min="2" max="5" width="17.375" style="7" customWidth="1"/>
    <col min="6" max="16384" width="9" style="7"/>
  </cols>
  <sheetData>
    <row r="1" spans="1:5" ht="27.75" customHeight="1" thickBot="1"/>
    <row r="2" spans="1:5" ht="27.75" customHeight="1">
      <c r="B2" s="67" t="s">
        <v>13</v>
      </c>
      <c r="C2" s="69">
        <f>集計!C4</f>
        <v>0</v>
      </c>
    </row>
    <row r="3" spans="1:5" ht="27.75" customHeight="1" thickBot="1">
      <c r="B3" s="68"/>
      <c r="C3" s="70"/>
      <c r="D3" s="17"/>
      <c r="E3" s="21" t="s">
        <v>33</v>
      </c>
    </row>
    <row r="4" spans="1:5" ht="27.75" customHeight="1" thickBot="1">
      <c r="A4" s="18"/>
      <c r="B4" s="65" t="s">
        <v>19</v>
      </c>
      <c r="C4" s="66"/>
      <c r="D4" s="65" t="s">
        <v>20</v>
      </c>
      <c r="E4" s="66"/>
    </row>
    <row r="5" spans="1:5" ht="27.75" customHeight="1">
      <c r="A5" s="19"/>
      <c r="B5" s="1" t="s">
        <v>17</v>
      </c>
      <c r="C5" s="2" t="s">
        <v>18</v>
      </c>
      <c r="D5" s="3" t="s">
        <v>17</v>
      </c>
      <c r="E5" s="5" t="s">
        <v>18</v>
      </c>
    </row>
    <row r="6" spans="1:5" ht="27.75" customHeight="1">
      <c r="A6" s="8">
        <v>1</v>
      </c>
      <c r="B6" s="22" ph="1"/>
      <c r="C6" s="23" ph="1"/>
      <c r="D6" s="23" ph="1"/>
      <c r="E6" s="23" ph="1"/>
    </row>
    <row r="7" spans="1:5" ht="27.75" customHeight="1">
      <c r="A7" s="8">
        <v>2</v>
      </c>
      <c r="B7" s="23" ph="1"/>
      <c r="C7" s="23" ph="1"/>
      <c r="D7" s="23" ph="1"/>
      <c r="E7" s="23" ph="1"/>
    </row>
    <row r="8" spans="1:5" ht="27.75" customHeight="1">
      <c r="A8" s="8">
        <v>3</v>
      </c>
      <c r="B8" s="23" ph="1"/>
      <c r="C8" s="23" ph="1"/>
      <c r="D8" s="23" ph="1"/>
      <c r="E8" s="23" ph="1"/>
    </row>
    <row r="9" spans="1:5" ht="27.75" customHeight="1">
      <c r="A9" s="8">
        <v>4</v>
      </c>
      <c r="B9" s="23" ph="1"/>
      <c r="C9" s="23" ph="1"/>
      <c r="D9" s="23" ph="1"/>
      <c r="E9" s="23" ph="1"/>
    </row>
    <row r="10" spans="1:5" ht="27.75" customHeight="1">
      <c r="A10" s="8">
        <v>5</v>
      </c>
      <c r="B10" s="23" ph="1"/>
      <c r="C10" s="23" ph="1"/>
      <c r="D10" s="23" ph="1"/>
      <c r="E10" s="23" ph="1"/>
    </row>
    <row r="11" spans="1:5" ht="27.75" customHeight="1">
      <c r="A11" s="8">
        <v>6</v>
      </c>
      <c r="B11" s="23" ph="1"/>
      <c r="C11" s="23" ph="1"/>
      <c r="D11" s="23" ph="1"/>
      <c r="E11" s="23" ph="1"/>
    </row>
    <row r="12" spans="1:5" ht="27.75" customHeight="1">
      <c r="A12" s="8">
        <v>7</v>
      </c>
      <c r="B12" s="23" ph="1"/>
      <c r="C12" s="23" ph="1"/>
      <c r="D12" s="23" ph="1"/>
      <c r="E12" s="23" ph="1"/>
    </row>
    <row r="13" spans="1:5" ht="27.75" customHeight="1">
      <c r="A13" s="8">
        <v>8</v>
      </c>
      <c r="B13" s="23" ph="1"/>
      <c r="C13" s="23" ph="1"/>
      <c r="D13" s="23" ph="1"/>
      <c r="E13" s="23" ph="1"/>
    </row>
    <row r="14" spans="1:5" ht="27.75" customHeight="1">
      <c r="A14" s="8">
        <v>9</v>
      </c>
      <c r="B14" s="23" ph="1"/>
      <c r="C14" s="23" ph="1"/>
      <c r="D14" s="23" ph="1"/>
      <c r="E14" s="23" ph="1"/>
    </row>
    <row r="15" spans="1:5" ht="27.75" customHeight="1">
      <c r="A15" s="8">
        <v>10</v>
      </c>
      <c r="B15" s="23" ph="1"/>
      <c r="C15" s="23" ph="1"/>
      <c r="D15" s="23" ph="1"/>
      <c r="E15" s="23" ph="1"/>
    </row>
    <row r="16" spans="1:5" ht="27.75" customHeight="1">
      <c r="A16" s="8">
        <v>11</v>
      </c>
      <c r="B16" s="23" ph="1"/>
      <c r="C16" s="23" ph="1"/>
      <c r="D16" s="23" ph="1"/>
      <c r="E16" s="23" ph="1"/>
    </row>
    <row r="17" spans="1:5" ht="27.75" customHeight="1">
      <c r="A17" s="8">
        <v>12</v>
      </c>
      <c r="B17" s="23" ph="1"/>
      <c r="C17" s="23" ph="1"/>
      <c r="D17" s="23" ph="1"/>
      <c r="E17" s="23" ph="1"/>
    </row>
    <row r="18" spans="1:5" ht="27.75" customHeight="1">
      <c r="A18" s="8">
        <v>13</v>
      </c>
      <c r="B18" s="23" ph="1"/>
      <c r="C18" s="23" ph="1"/>
      <c r="D18" s="23" ph="1"/>
      <c r="E18" s="23" ph="1"/>
    </row>
    <row r="19" spans="1:5" ht="27.75" customHeight="1">
      <c r="A19" s="8">
        <v>14</v>
      </c>
      <c r="B19" s="23" ph="1"/>
      <c r="C19" s="23" ph="1"/>
      <c r="D19" s="23" ph="1"/>
      <c r="E19" s="23" ph="1"/>
    </row>
    <row r="20" spans="1:5" ht="27.75" customHeight="1">
      <c r="A20" s="8">
        <v>15</v>
      </c>
      <c r="B20" s="23" ph="1"/>
      <c r="C20" s="23" ph="1"/>
      <c r="D20" s="23" ph="1"/>
      <c r="E20" s="23" ph="1"/>
    </row>
    <row r="21" spans="1:5" ht="27.75" customHeight="1">
      <c r="A21" s="8">
        <v>16</v>
      </c>
      <c r="B21" s="23" ph="1"/>
      <c r="C21" s="23" ph="1"/>
      <c r="D21" s="23" ph="1"/>
      <c r="E21" s="23" ph="1"/>
    </row>
    <row r="22" spans="1:5" ht="27.75" customHeight="1">
      <c r="A22" s="8">
        <v>17</v>
      </c>
      <c r="B22" s="23" ph="1"/>
      <c r="C22" s="23" ph="1"/>
      <c r="D22" s="23" ph="1"/>
      <c r="E22" s="23" ph="1"/>
    </row>
    <row r="23" spans="1:5" ht="27.75" customHeight="1">
      <c r="A23" s="8">
        <v>18</v>
      </c>
      <c r="B23" s="23" ph="1"/>
      <c r="C23" s="23" ph="1"/>
      <c r="D23" s="23" ph="1"/>
      <c r="E23" s="23" ph="1"/>
    </row>
    <row r="24" spans="1:5" ht="27.75" customHeight="1">
      <c r="A24" s="8">
        <v>19</v>
      </c>
      <c r="B24" s="23" ph="1"/>
      <c r="C24" s="23" ph="1"/>
      <c r="D24" s="23" ph="1"/>
      <c r="E24" s="23" ph="1"/>
    </row>
    <row r="25" spans="1:5" ht="27.75" customHeight="1">
      <c r="A25" s="8">
        <v>20</v>
      </c>
      <c r="B25" s="23" ph="1"/>
      <c r="C25" s="23" ph="1"/>
      <c r="D25" s="23" ph="1"/>
      <c r="E25" s="23" ph="1"/>
    </row>
    <row r="26" spans="1:5" ht="27.75" customHeight="1">
      <c r="A26" s="8" t="s">
        <v>16</v>
      </c>
      <c r="B26" s="20">
        <f>COUNTA(B6:B25)</f>
        <v>0</v>
      </c>
      <c r="C26" s="20">
        <f t="shared" ref="C26:E26" si="0">COUNTA(C6:C25)</f>
        <v>0</v>
      </c>
      <c r="D26" s="20">
        <f t="shared" si="0"/>
        <v>0</v>
      </c>
      <c r="E26" s="20">
        <f t="shared" si="0"/>
        <v>0</v>
      </c>
    </row>
  </sheetData>
  <sheetProtection sheet="1" objects="1" scenarios="1"/>
  <mergeCells count="4">
    <mergeCell ref="B4:C4"/>
    <mergeCell ref="D4:E4"/>
    <mergeCell ref="B2:B3"/>
    <mergeCell ref="C2:C3"/>
  </mergeCells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pane xSplit="1" ySplit="5" topLeftCell="B9" activePane="bottomRight" state="frozen"/>
      <selection activeCell="D28" sqref="D28"/>
      <selection pane="topRight" activeCell="D28" sqref="D28"/>
      <selection pane="bottomLeft" activeCell="D28" sqref="D28"/>
      <selection pane="bottomRight" activeCell="D12" sqref="D12"/>
    </sheetView>
  </sheetViews>
  <sheetFormatPr defaultRowHeight="27.75" customHeight="1"/>
  <cols>
    <col min="1" max="1" width="7.5" style="7" customWidth="1"/>
    <col min="2" max="7" width="17.375" style="7" customWidth="1"/>
    <col min="8" max="16384" width="9" style="7"/>
  </cols>
  <sheetData>
    <row r="1" spans="1:7" ht="27.75" customHeight="1" thickBot="1"/>
    <row r="2" spans="1:7" ht="27.75" customHeight="1">
      <c r="B2" s="67" t="s">
        <v>13</v>
      </c>
      <c r="C2" s="69">
        <f>集計!C4</f>
        <v>0</v>
      </c>
    </row>
    <row r="3" spans="1:7" ht="27.75" customHeight="1" thickBot="1">
      <c r="B3" s="68"/>
      <c r="C3" s="70"/>
      <c r="G3" s="21" t="s">
        <v>33</v>
      </c>
    </row>
    <row r="4" spans="1:7" ht="27.75" customHeight="1" thickBot="1">
      <c r="A4" s="18"/>
      <c r="B4" s="65" t="s">
        <v>19</v>
      </c>
      <c r="C4" s="71"/>
      <c r="D4" s="72" t="s">
        <v>20</v>
      </c>
      <c r="E4" s="73"/>
      <c r="F4" s="73"/>
      <c r="G4" s="74"/>
    </row>
    <row r="5" spans="1:7" ht="27.75" customHeight="1">
      <c r="A5" s="19"/>
      <c r="B5" s="1" t="s">
        <v>21</v>
      </c>
      <c r="C5" s="2" t="s">
        <v>22</v>
      </c>
      <c r="D5" s="3" t="s">
        <v>21</v>
      </c>
      <c r="E5" s="5" t="s">
        <v>23</v>
      </c>
      <c r="F5" s="6" t="s">
        <v>24</v>
      </c>
      <c r="G5" s="4" t="s">
        <v>25</v>
      </c>
    </row>
    <row r="6" spans="1:7" ht="33" customHeight="1">
      <c r="A6" s="8">
        <v>1</v>
      </c>
      <c r="B6" s="22" ph="1"/>
      <c r="C6" s="23" ph="1"/>
      <c r="D6" s="23" ph="1"/>
      <c r="E6" s="23" ph="1"/>
      <c r="F6" s="24" ph="1"/>
      <c r="G6" s="24" ph="1"/>
    </row>
    <row r="7" spans="1:7" ht="33" customHeight="1">
      <c r="A7" s="8">
        <v>2</v>
      </c>
      <c r="B7" s="23" ph="1"/>
      <c r="C7" s="23" ph="1"/>
      <c r="D7" s="23" ph="1"/>
      <c r="E7" s="23" ph="1"/>
      <c r="F7" s="24" ph="1"/>
      <c r="G7" s="24" ph="1"/>
    </row>
    <row r="8" spans="1:7" ht="33" customHeight="1">
      <c r="A8" s="8">
        <v>3</v>
      </c>
      <c r="B8" s="23" ph="1"/>
      <c r="C8" s="23" ph="1"/>
      <c r="D8" s="23" ph="1"/>
      <c r="E8" s="23" ph="1"/>
      <c r="F8" s="24" ph="1"/>
      <c r="G8" s="24" ph="1"/>
    </row>
    <row r="9" spans="1:7" ht="33" customHeight="1">
      <c r="A9" s="8">
        <v>4</v>
      </c>
      <c r="B9" s="23" ph="1"/>
      <c r="C9" s="23" ph="1"/>
      <c r="D9" s="23" ph="1"/>
      <c r="E9" s="23" ph="1"/>
      <c r="F9" s="24" ph="1"/>
      <c r="G9" s="24" ph="1"/>
    </row>
    <row r="10" spans="1:7" ht="33" customHeight="1">
      <c r="A10" s="8">
        <v>5</v>
      </c>
      <c r="B10" s="23" ph="1"/>
      <c r="C10" s="23" ph="1"/>
      <c r="D10" s="23" ph="1"/>
      <c r="E10" s="23" ph="1"/>
      <c r="F10" s="24" ph="1"/>
      <c r="G10" s="24" ph="1"/>
    </row>
    <row r="11" spans="1:7" ht="33" customHeight="1">
      <c r="A11" s="8">
        <v>6</v>
      </c>
      <c r="B11" s="23" ph="1"/>
      <c r="C11" s="23" ph="1"/>
      <c r="D11" s="23" ph="1"/>
      <c r="E11" s="23" ph="1"/>
      <c r="F11" s="24" ph="1"/>
      <c r="G11" s="24" ph="1"/>
    </row>
    <row r="12" spans="1:7" ht="33" customHeight="1">
      <c r="A12" s="8">
        <v>7</v>
      </c>
      <c r="B12" s="23" ph="1"/>
      <c r="C12" s="23" ph="1"/>
      <c r="D12" s="23" ph="1"/>
      <c r="E12" s="23" ph="1"/>
      <c r="F12" s="24" ph="1"/>
      <c r="G12" s="24" ph="1"/>
    </row>
    <row r="13" spans="1:7" ht="33" customHeight="1">
      <c r="A13" s="8">
        <v>8</v>
      </c>
      <c r="B13" s="23" ph="1"/>
      <c r="C13" s="23" ph="1"/>
      <c r="D13" s="23" ph="1"/>
      <c r="E13" s="23" ph="1"/>
      <c r="F13" s="24" ph="1"/>
      <c r="G13" s="24" ph="1"/>
    </row>
    <row r="14" spans="1:7" ht="33" customHeight="1">
      <c r="A14" s="8">
        <v>9</v>
      </c>
      <c r="B14" s="23" ph="1"/>
      <c r="C14" s="23" ph="1"/>
      <c r="D14" s="23" ph="1"/>
      <c r="E14" s="23" ph="1"/>
      <c r="F14" s="24" ph="1"/>
      <c r="G14" s="24" ph="1"/>
    </row>
    <row r="15" spans="1:7" ht="33" customHeight="1">
      <c r="A15" s="8">
        <v>10</v>
      </c>
      <c r="B15" s="23" ph="1"/>
      <c r="C15" s="23" ph="1"/>
      <c r="D15" s="23" ph="1"/>
      <c r="E15" s="23" ph="1"/>
      <c r="F15" s="24" ph="1"/>
      <c r="G15" s="24" ph="1"/>
    </row>
    <row r="16" spans="1:7" ht="33" customHeight="1">
      <c r="A16" s="8">
        <v>11</v>
      </c>
      <c r="B16" s="23" ph="1"/>
      <c r="C16" s="23" ph="1"/>
      <c r="D16" s="23" ph="1"/>
      <c r="E16" s="23" ph="1"/>
      <c r="F16" s="24" ph="1"/>
      <c r="G16" s="24" ph="1"/>
    </row>
    <row r="17" spans="1:7" ht="33" customHeight="1">
      <c r="A17" s="8">
        <v>12</v>
      </c>
      <c r="B17" s="23" ph="1"/>
      <c r="C17" s="23" ph="1"/>
      <c r="D17" s="23" ph="1"/>
      <c r="E17" s="23" ph="1"/>
      <c r="F17" s="24" ph="1"/>
      <c r="G17" s="24" ph="1"/>
    </row>
    <row r="18" spans="1:7" ht="33" customHeight="1">
      <c r="A18" s="8">
        <v>13</v>
      </c>
      <c r="B18" s="23" ph="1"/>
      <c r="C18" s="23" ph="1"/>
      <c r="D18" s="23" ph="1"/>
      <c r="E18" s="23" ph="1"/>
      <c r="F18" s="24" ph="1"/>
      <c r="G18" s="24" ph="1"/>
    </row>
    <row r="19" spans="1:7" ht="33" customHeight="1">
      <c r="A19" s="8">
        <v>14</v>
      </c>
      <c r="B19" s="23" ph="1"/>
      <c r="C19" s="23" ph="1"/>
      <c r="D19" s="23" ph="1"/>
      <c r="E19" s="23" ph="1"/>
      <c r="F19" s="24" ph="1"/>
      <c r="G19" s="24" ph="1"/>
    </row>
    <row r="20" spans="1:7" ht="33" customHeight="1">
      <c r="A20" s="8">
        <v>15</v>
      </c>
      <c r="B20" s="23" ph="1"/>
      <c r="C20" s="23" ph="1"/>
      <c r="D20" s="23" ph="1"/>
      <c r="E20" s="23" ph="1"/>
      <c r="F20" s="24" ph="1"/>
      <c r="G20" s="24" ph="1"/>
    </row>
    <row r="21" spans="1:7" ht="33" customHeight="1">
      <c r="A21" s="8">
        <v>16</v>
      </c>
      <c r="B21" s="23" ph="1"/>
      <c r="C21" s="23" ph="1"/>
      <c r="D21" s="23" ph="1"/>
      <c r="E21" s="23" ph="1"/>
      <c r="F21" s="24" ph="1"/>
      <c r="G21" s="24" ph="1"/>
    </row>
    <row r="22" spans="1:7" ht="33" customHeight="1">
      <c r="A22" s="8">
        <v>17</v>
      </c>
      <c r="B22" s="23" ph="1"/>
      <c r="C22" s="23" ph="1"/>
      <c r="D22" s="23" ph="1"/>
      <c r="E22" s="23" ph="1"/>
      <c r="F22" s="24" ph="1"/>
      <c r="G22" s="24" ph="1"/>
    </row>
    <row r="23" spans="1:7" ht="33" customHeight="1">
      <c r="A23" s="8">
        <v>18</v>
      </c>
      <c r="B23" s="23" ph="1"/>
      <c r="C23" s="23" ph="1"/>
      <c r="D23" s="23" ph="1"/>
      <c r="E23" s="23" ph="1"/>
      <c r="F23" s="24" ph="1"/>
      <c r="G23" s="24" ph="1"/>
    </row>
    <row r="24" spans="1:7" ht="33" customHeight="1">
      <c r="A24" s="8">
        <v>19</v>
      </c>
      <c r="B24" s="23" ph="1"/>
      <c r="C24" s="23" ph="1"/>
      <c r="D24" s="23" ph="1"/>
      <c r="E24" s="23" ph="1"/>
      <c r="F24" s="24" ph="1"/>
      <c r="G24" s="24" ph="1"/>
    </row>
    <row r="25" spans="1:7" ht="33" customHeight="1">
      <c r="A25" s="8">
        <v>20</v>
      </c>
      <c r="B25" s="23" ph="1"/>
      <c r="C25" s="23" ph="1"/>
      <c r="D25" s="23" ph="1"/>
      <c r="E25" s="23" ph="1"/>
      <c r="F25" s="24" ph="1"/>
      <c r="G25" s="24" ph="1"/>
    </row>
    <row r="26" spans="1:7" ht="27.75" customHeight="1">
      <c r="A26" s="8" t="s">
        <v>16</v>
      </c>
      <c r="B26" s="20">
        <f>COUNTA(B6:B25)</f>
        <v>0</v>
      </c>
      <c r="C26" s="20">
        <f t="shared" ref="C26:E26" si="0">COUNTA(C6:C25)</f>
        <v>0</v>
      </c>
      <c r="D26" s="20">
        <f t="shared" si="0"/>
        <v>0</v>
      </c>
      <c r="E26" s="20">
        <f t="shared" si="0"/>
        <v>0</v>
      </c>
      <c r="F26" s="20">
        <f t="shared" ref="F26" si="1">COUNTA(F6:F25)</f>
        <v>0</v>
      </c>
      <c r="G26" s="20">
        <f t="shared" ref="G26" si="2">COUNTA(G6:G25)</f>
        <v>0</v>
      </c>
    </row>
  </sheetData>
  <sheetProtection sheet="1" objects="1" scenarios="1"/>
  <mergeCells count="4">
    <mergeCell ref="B4:C4"/>
    <mergeCell ref="D4:G4"/>
    <mergeCell ref="B2:B3"/>
    <mergeCell ref="C2:C3"/>
  </mergeCells>
  <phoneticPr fontId="3"/>
  <pageMargins left="0.7" right="0.7" top="0.75" bottom="0.75" header="0.3" footer="0.3"/>
  <pageSetup paperSize="9" scale="80" orientation="portrait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3.5"/>
  <cols>
    <col min="1" max="2" width="6.625" style="7" customWidth="1"/>
    <col min="3" max="3" width="18.375" style="7" customWidth="1"/>
    <col min="4" max="5" width="16.875" style="7" customWidth="1"/>
    <col min="6" max="6" width="19.125" style="7" customWidth="1"/>
    <col min="7" max="16384" width="9" style="7"/>
  </cols>
  <sheetData>
    <row r="1" spans="1:6" s="43" customFormat="1" ht="30" customHeight="1">
      <c r="A1" s="45" t="s">
        <v>44</v>
      </c>
      <c r="B1" s="45" t="s">
        <v>45</v>
      </c>
      <c r="C1" s="45" t="s">
        <v>46</v>
      </c>
      <c r="D1" s="45" t="s">
        <v>47</v>
      </c>
      <c r="E1" s="45" t="s">
        <v>14</v>
      </c>
      <c r="F1" s="45" t="s">
        <v>49</v>
      </c>
    </row>
    <row r="2" spans="1:6">
      <c r="A2" s="7">
        <v>1</v>
      </c>
      <c r="B2" s="7">
        <v>1</v>
      </c>
      <c r="C2" s="7" t="s">
        <v>34</v>
      </c>
      <c r="D2" s="7">
        <f>集計!$C$4</f>
        <v>0</v>
      </c>
      <c r="E2" s="7">
        <f>少年種目!B6</f>
        <v>0</v>
      </c>
      <c r="F2" s="44"/>
    </row>
    <row r="3" spans="1:6">
      <c r="A3" s="7">
        <v>1</v>
      </c>
      <c r="B3" s="7">
        <v>2</v>
      </c>
      <c r="C3" s="7" t="s">
        <v>34</v>
      </c>
      <c r="D3" s="7">
        <f>集計!$C$4</f>
        <v>0</v>
      </c>
      <c r="E3" s="7">
        <f>少年種目!B7</f>
        <v>0</v>
      </c>
      <c r="F3" s="44"/>
    </row>
    <row r="4" spans="1:6">
      <c r="A4" s="7">
        <v>1</v>
      </c>
      <c r="B4" s="7">
        <v>3</v>
      </c>
      <c r="C4" s="7" t="s">
        <v>34</v>
      </c>
      <c r="D4" s="7">
        <f>集計!$C$4</f>
        <v>0</v>
      </c>
      <c r="E4" s="7">
        <f>少年種目!B8</f>
        <v>0</v>
      </c>
      <c r="F4" s="44"/>
    </row>
    <row r="5" spans="1:6">
      <c r="A5" s="7">
        <v>1</v>
      </c>
      <c r="B5" s="7">
        <v>4</v>
      </c>
      <c r="C5" s="7" t="s">
        <v>34</v>
      </c>
      <c r="D5" s="7">
        <f>集計!$C$4</f>
        <v>0</v>
      </c>
      <c r="E5" s="7">
        <f>少年種目!B9</f>
        <v>0</v>
      </c>
      <c r="F5" s="44"/>
    </row>
    <row r="6" spans="1:6">
      <c r="A6" s="7">
        <v>1</v>
      </c>
      <c r="B6" s="7">
        <v>5</v>
      </c>
      <c r="C6" s="7" t="s">
        <v>34</v>
      </c>
      <c r="D6" s="7">
        <f>集計!$C$4</f>
        <v>0</v>
      </c>
      <c r="E6" s="7">
        <f>少年種目!B10</f>
        <v>0</v>
      </c>
      <c r="F6" s="44"/>
    </row>
    <row r="7" spans="1:6">
      <c r="A7" s="7">
        <v>1</v>
      </c>
      <c r="B7" s="7">
        <v>6</v>
      </c>
      <c r="C7" s="7" t="s">
        <v>34</v>
      </c>
      <c r="D7" s="7">
        <f>集計!$C$4</f>
        <v>0</v>
      </c>
      <c r="E7" s="7">
        <f>少年種目!B11</f>
        <v>0</v>
      </c>
      <c r="F7" s="44"/>
    </row>
    <row r="8" spans="1:6">
      <c r="A8" s="7">
        <v>1</v>
      </c>
      <c r="B8" s="7">
        <v>7</v>
      </c>
      <c r="C8" s="7" t="s">
        <v>34</v>
      </c>
      <c r="D8" s="7">
        <f>集計!$C$4</f>
        <v>0</v>
      </c>
      <c r="E8" s="7">
        <f>少年種目!B12</f>
        <v>0</v>
      </c>
      <c r="F8" s="44"/>
    </row>
    <row r="9" spans="1:6">
      <c r="A9" s="7">
        <v>1</v>
      </c>
      <c r="B9" s="7">
        <v>8</v>
      </c>
      <c r="C9" s="7" t="s">
        <v>34</v>
      </c>
      <c r="D9" s="7">
        <f>集計!$C$4</f>
        <v>0</v>
      </c>
      <c r="E9" s="7">
        <f>少年種目!B13</f>
        <v>0</v>
      </c>
      <c r="F9" s="44"/>
    </row>
    <row r="10" spans="1:6">
      <c r="A10" s="7">
        <v>1</v>
      </c>
      <c r="B10" s="7">
        <v>9</v>
      </c>
      <c r="C10" s="7" t="s">
        <v>34</v>
      </c>
      <c r="D10" s="7">
        <f>集計!$C$4</f>
        <v>0</v>
      </c>
      <c r="E10" s="7">
        <f>少年種目!B14</f>
        <v>0</v>
      </c>
      <c r="F10" s="44"/>
    </row>
    <row r="11" spans="1:6">
      <c r="A11" s="7">
        <v>1</v>
      </c>
      <c r="B11" s="7">
        <v>10</v>
      </c>
      <c r="C11" s="7" t="s">
        <v>34</v>
      </c>
      <c r="D11" s="7">
        <f>集計!$C$4</f>
        <v>0</v>
      </c>
      <c r="E11" s="7">
        <f>少年種目!B15</f>
        <v>0</v>
      </c>
      <c r="F11" s="44"/>
    </row>
    <row r="12" spans="1:6">
      <c r="A12" s="7">
        <v>1</v>
      </c>
      <c r="B12" s="7">
        <v>11</v>
      </c>
      <c r="C12" s="7" t="s">
        <v>34</v>
      </c>
      <c r="D12" s="7">
        <f>集計!$C$4</f>
        <v>0</v>
      </c>
      <c r="E12" s="7">
        <f>少年種目!B16</f>
        <v>0</v>
      </c>
      <c r="F12" s="44"/>
    </row>
    <row r="13" spans="1:6">
      <c r="A13" s="7">
        <v>1</v>
      </c>
      <c r="B13" s="7">
        <v>12</v>
      </c>
      <c r="C13" s="7" t="s">
        <v>34</v>
      </c>
      <c r="D13" s="7">
        <f>集計!$C$4</f>
        <v>0</v>
      </c>
      <c r="E13" s="7">
        <f>少年種目!B17</f>
        <v>0</v>
      </c>
      <c r="F13" s="44"/>
    </row>
    <row r="14" spans="1:6">
      <c r="A14" s="7">
        <v>1</v>
      </c>
      <c r="B14" s="7">
        <v>13</v>
      </c>
      <c r="C14" s="7" t="s">
        <v>34</v>
      </c>
      <c r="D14" s="7">
        <f>集計!$C$4</f>
        <v>0</v>
      </c>
      <c r="E14" s="7">
        <f>少年種目!B18</f>
        <v>0</v>
      </c>
      <c r="F14" s="44"/>
    </row>
    <row r="15" spans="1:6">
      <c r="A15" s="7">
        <v>1</v>
      </c>
      <c r="B15" s="7">
        <v>14</v>
      </c>
      <c r="C15" s="7" t="s">
        <v>34</v>
      </c>
      <c r="D15" s="7">
        <f>集計!$C$4</f>
        <v>0</v>
      </c>
      <c r="E15" s="7">
        <f>少年種目!B19</f>
        <v>0</v>
      </c>
      <c r="F15" s="44"/>
    </row>
    <row r="16" spans="1:6">
      <c r="A16" s="7">
        <v>1</v>
      </c>
      <c r="B16" s="7">
        <v>15</v>
      </c>
      <c r="C16" s="7" t="s">
        <v>34</v>
      </c>
      <c r="D16" s="7">
        <f>集計!$C$4</f>
        <v>0</v>
      </c>
      <c r="E16" s="7">
        <f>少年種目!B20</f>
        <v>0</v>
      </c>
      <c r="F16" s="44"/>
    </row>
    <row r="17" spans="1:6">
      <c r="A17" s="7">
        <v>1</v>
      </c>
      <c r="B17" s="7">
        <v>16</v>
      </c>
      <c r="C17" s="7" t="s">
        <v>34</v>
      </c>
      <c r="D17" s="7">
        <f>集計!$C$4</f>
        <v>0</v>
      </c>
      <c r="E17" s="7">
        <f>少年種目!B21</f>
        <v>0</v>
      </c>
      <c r="F17" s="44"/>
    </row>
    <row r="18" spans="1:6">
      <c r="A18" s="7">
        <v>1</v>
      </c>
      <c r="B18" s="7">
        <v>17</v>
      </c>
      <c r="C18" s="7" t="s">
        <v>34</v>
      </c>
      <c r="D18" s="7">
        <f>集計!$C$4</f>
        <v>0</v>
      </c>
      <c r="E18" s="7">
        <f>少年種目!B22</f>
        <v>0</v>
      </c>
      <c r="F18" s="44"/>
    </row>
    <row r="19" spans="1:6">
      <c r="A19" s="7">
        <v>1</v>
      </c>
      <c r="B19" s="7">
        <v>18</v>
      </c>
      <c r="C19" s="7" t="s">
        <v>34</v>
      </c>
      <c r="D19" s="7">
        <f>集計!$C$4</f>
        <v>0</v>
      </c>
      <c r="E19" s="7">
        <f>少年種目!B23</f>
        <v>0</v>
      </c>
      <c r="F19" s="44"/>
    </row>
    <row r="20" spans="1:6">
      <c r="A20" s="7">
        <v>1</v>
      </c>
      <c r="B20" s="7">
        <v>19</v>
      </c>
      <c r="C20" s="7" t="s">
        <v>34</v>
      </c>
      <c r="D20" s="7">
        <f>集計!$C$4</f>
        <v>0</v>
      </c>
      <c r="E20" s="7">
        <f>少年種目!B24</f>
        <v>0</v>
      </c>
      <c r="F20" s="44"/>
    </row>
    <row r="21" spans="1:6">
      <c r="A21" s="7">
        <v>1</v>
      </c>
      <c r="B21" s="7">
        <v>20</v>
      </c>
      <c r="C21" s="7" t="s">
        <v>34</v>
      </c>
      <c r="D21" s="7">
        <f>集計!$C$4</f>
        <v>0</v>
      </c>
      <c r="E21" s="7">
        <f>少年種目!B25</f>
        <v>0</v>
      </c>
      <c r="F21" s="44"/>
    </row>
    <row r="22" spans="1:6">
      <c r="A22" s="7">
        <v>2</v>
      </c>
      <c r="B22" s="7">
        <v>1</v>
      </c>
      <c r="C22" s="7" t="s">
        <v>35</v>
      </c>
      <c r="D22" s="7">
        <f>集計!$C$4</f>
        <v>0</v>
      </c>
      <c r="E22" s="7">
        <f>少年種目!C6</f>
        <v>0</v>
      </c>
      <c r="F22" s="44"/>
    </row>
    <row r="23" spans="1:6">
      <c r="A23" s="7">
        <v>2</v>
      </c>
      <c r="B23" s="7">
        <v>2</v>
      </c>
      <c r="C23" s="7" t="s">
        <v>35</v>
      </c>
      <c r="D23" s="7">
        <f>集計!$C$4</f>
        <v>0</v>
      </c>
      <c r="E23" s="7">
        <f>少年種目!C7</f>
        <v>0</v>
      </c>
      <c r="F23" s="44"/>
    </row>
    <row r="24" spans="1:6">
      <c r="A24" s="7">
        <v>2</v>
      </c>
      <c r="B24" s="7">
        <v>3</v>
      </c>
      <c r="C24" s="7" t="s">
        <v>35</v>
      </c>
      <c r="D24" s="7">
        <f>集計!$C$4</f>
        <v>0</v>
      </c>
      <c r="E24" s="7">
        <f>少年種目!C8</f>
        <v>0</v>
      </c>
      <c r="F24" s="44"/>
    </row>
    <row r="25" spans="1:6">
      <c r="A25" s="7">
        <v>2</v>
      </c>
      <c r="B25" s="7">
        <v>4</v>
      </c>
      <c r="C25" s="7" t="s">
        <v>35</v>
      </c>
      <c r="D25" s="7">
        <f>集計!$C$4</f>
        <v>0</v>
      </c>
      <c r="E25" s="7">
        <f>少年種目!C9</f>
        <v>0</v>
      </c>
      <c r="F25" s="44"/>
    </row>
    <row r="26" spans="1:6">
      <c r="A26" s="7">
        <v>2</v>
      </c>
      <c r="B26" s="7">
        <v>5</v>
      </c>
      <c r="C26" s="7" t="s">
        <v>35</v>
      </c>
      <c r="D26" s="7">
        <f>集計!$C$4</f>
        <v>0</v>
      </c>
      <c r="E26" s="7">
        <f>少年種目!C10</f>
        <v>0</v>
      </c>
      <c r="F26" s="44"/>
    </row>
    <row r="27" spans="1:6">
      <c r="A27" s="7">
        <v>2</v>
      </c>
      <c r="B27" s="7">
        <v>6</v>
      </c>
      <c r="C27" s="7" t="s">
        <v>35</v>
      </c>
      <c r="D27" s="7">
        <f>集計!$C$4</f>
        <v>0</v>
      </c>
      <c r="E27" s="7">
        <f>少年種目!C11</f>
        <v>0</v>
      </c>
      <c r="F27" s="44"/>
    </row>
    <row r="28" spans="1:6">
      <c r="A28" s="7">
        <v>2</v>
      </c>
      <c r="B28" s="7">
        <v>7</v>
      </c>
      <c r="C28" s="7" t="s">
        <v>35</v>
      </c>
      <c r="D28" s="7">
        <f>集計!$C$4</f>
        <v>0</v>
      </c>
      <c r="E28" s="7">
        <f>少年種目!C12</f>
        <v>0</v>
      </c>
      <c r="F28" s="44"/>
    </row>
    <row r="29" spans="1:6">
      <c r="A29" s="7">
        <v>2</v>
      </c>
      <c r="B29" s="7">
        <v>8</v>
      </c>
      <c r="C29" s="7" t="s">
        <v>35</v>
      </c>
      <c r="D29" s="7">
        <f>集計!$C$4</f>
        <v>0</v>
      </c>
      <c r="E29" s="7">
        <f>少年種目!C13</f>
        <v>0</v>
      </c>
      <c r="F29" s="44"/>
    </row>
    <row r="30" spans="1:6">
      <c r="A30" s="7">
        <v>2</v>
      </c>
      <c r="B30" s="7">
        <v>9</v>
      </c>
      <c r="C30" s="7" t="s">
        <v>35</v>
      </c>
      <c r="D30" s="7">
        <f>集計!$C$4</f>
        <v>0</v>
      </c>
      <c r="E30" s="7">
        <f>少年種目!C14</f>
        <v>0</v>
      </c>
      <c r="F30" s="44"/>
    </row>
    <row r="31" spans="1:6">
      <c r="A31" s="7">
        <v>2</v>
      </c>
      <c r="B31" s="7">
        <v>10</v>
      </c>
      <c r="C31" s="7" t="s">
        <v>35</v>
      </c>
      <c r="D31" s="7">
        <f>集計!$C$4</f>
        <v>0</v>
      </c>
      <c r="E31" s="7">
        <f>少年種目!C15</f>
        <v>0</v>
      </c>
      <c r="F31" s="44"/>
    </row>
    <row r="32" spans="1:6">
      <c r="A32" s="7">
        <v>2</v>
      </c>
      <c r="B32" s="7">
        <v>11</v>
      </c>
      <c r="C32" s="7" t="s">
        <v>35</v>
      </c>
      <c r="D32" s="7">
        <f>集計!$C$4</f>
        <v>0</v>
      </c>
      <c r="E32" s="7">
        <f>少年種目!C16</f>
        <v>0</v>
      </c>
      <c r="F32" s="44"/>
    </row>
    <row r="33" spans="1:6">
      <c r="A33" s="7">
        <v>2</v>
      </c>
      <c r="B33" s="7">
        <v>12</v>
      </c>
      <c r="C33" s="7" t="s">
        <v>35</v>
      </c>
      <c r="D33" s="7">
        <f>集計!$C$4</f>
        <v>0</v>
      </c>
      <c r="E33" s="7">
        <f>少年種目!C17</f>
        <v>0</v>
      </c>
      <c r="F33" s="44"/>
    </row>
    <row r="34" spans="1:6">
      <c r="A34" s="7">
        <v>2</v>
      </c>
      <c r="B34" s="7">
        <v>13</v>
      </c>
      <c r="C34" s="7" t="s">
        <v>35</v>
      </c>
      <c r="D34" s="7">
        <f>集計!$C$4</f>
        <v>0</v>
      </c>
      <c r="E34" s="7">
        <f>少年種目!C18</f>
        <v>0</v>
      </c>
      <c r="F34" s="44"/>
    </row>
    <row r="35" spans="1:6">
      <c r="A35" s="7">
        <v>2</v>
      </c>
      <c r="B35" s="7">
        <v>14</v>
      </c>
      <c r="C35" s="7" t="s">
        <v>35</v>
      </c>
      <c r="D35" s="7">
        <f>集計!$C$4</f>
        <v>0</v>
      </c>
      <c r="E35" s="7">
        <f>少年種目!C19</f>
        <v>0</v>
      </c>
      <c r="F35" s="44"/>
    </row>
    <row r="36" spans="1:6">
      <c r="A36" s="7">
        <v>2</v>
      </c>
      <c r="B36" s="7">
        <v>15</v>
      </c>
      <c r="C36" s="7" t="s">
        <v>35</v>
      </c>
      <c r="D36" s="7">
        <f>集計!$C$4</f>
        <v>0</v>
      </c>
      <c r="E36" s="7">
        <f>少年種目!C20</f>
        <v>0</v>
      </c>
      <c r="F36" s="44"/>
    </row>
    <row r="37" spans="1:6">
      <c r="A37" s="7">
        <v>2</v>
      </c>
      <c r="B37" s="7">
        <v>16</v>
      </c>
      <c r="C37" s="7" t="s">
        <v>35</v>
      </c>
      <c r="D37" s="7">
        <f>集計!$C$4</f>
        <v>0</v>
      </c>
      <c r="E37" s="7">
        <f>少年種目!C21</f>
        <v>0</v>
      </c>
      <c r="F37" s="44"/>
    </row>
    <row r="38" spans="1:6">
      <c r="A38" s="7">
        <v>2</v>
      </c>
      <c r="B38" s="7">
        <v>17</v>
      </c>
      <c r="C38" s="7" t="s">
        <v>35</v>
      </c>
      <c r="D38" s="7">
        <f>集計!$C$4</f>
        <v>0</v>
      </c>
      <c r="E38" s="7">
        <f>少年種目!C22</f>
        <v>0</v>
      </c>
      <c r="F38" s="44"/>
    </row>
    <row r="39" spans="1:6">
      <c r="A39" s="7">
        <v>2</v>
      </c>
      <c r="B39" s="7">
        <v>18</v>
      </c>
      <c r="C39" s="7" t="s">
        <v>35</v>
      </c>
      <c r="D39" s="7">
        <f>集計!$C$4</f>
        <v>0</v>
      </c>
      <c r="E39" s="7">
        <f>少年種目!C23</f>
        <v>0</v>
      </c>
      <c r="F39" s="44"/>
    </row>
    <row r="40" spans="1:6">
      <c r="A40" s="7">
        <v>2</v>
      </c>
      <c r="B40" s="7">
        <v>19</v>
      </c>
      <c r="C40" s="7" t="s">
        <v>35</v>
      </c>
      <c r="D40" s="7">
        <f>集計!$C$4</f>
        <v>0</v>
      </c>
      <c r="E40" s="7">
        <f>少年種目!C24</f>
        <v>0</v>
      </c>
      <c r="F40" s="44"/>
    </row>
    <row r="41" spans="1:6">
      <c r="A41" s="7">
        <v>2</v>
      </c>
      <c r="B41" s="7">
        <v>20</v>
      </c>
      <c r="C41" s="7" t="s">
        <v>35</v>
      </c>
      <c r="D41" s="7">
        <f>集計!$C$4</f>
        <v>0</v>
      </c>
      <c r="E41" s="7">
        <f>少年種目!C25</f>
        <v>0</v>
      </c>
      <c r="F41" s="44"/>
    </row>
    <row r="42" spans="1:6">
      <c r="A42" s="7">
        <v>3</v>
      </c>
      <c r="B42" s="7">
        <v>1</v>
      </c>
      <c r="C42" s="7" t="s">
        <v>36</v>
      </c>
      <c r="D42" s="7">
        <f>集計!$C$4</f>
        <v>0</v>
      </c>
      <c r="E42" s="7">
        <f>少年種目!D6</f>
        <v>0</v>
      </c>
      <c r="F42" s="44"/>
    </row>
    <row r="43" spans="1:6">
      <c r="A43" s="7">
        <v>3</v>
      </c>
      <c r="B43" s="7">
        <v>2</v>
      </c>
      <c r="C43" s="7" t="s">
        <v>36</v>
      </c>
      <c r="D43" s="7">
        <f>集計!$C$4</f>
        <v>0</v>
      </c>
      <c r="E43" s="7">
        <f>少年種目!D7</f>
        <v>0</v>
      </c>
      <c r="F43" s="44"/>
    </row>
    <row r="44" spans="1:6">
      <c r="A44" s="7">
        <v>3</v>
      </c>
      <c r="B44" s="7">
        <v>3</v>
      </c>
      <c r="C44" s="7" t="s">
        <v>36</v>
      </c>
      <c r="D44" s="7">
        <f>集計!$C$4</f>
        <v>0</v>
      </c>
      <c r="E44" s="7">
        <f>少年種目!D8</f>
        <v>0</v>
      </c>
      <c r="F44" s="44"/>
    </row>
    <row r="45" spans="1:6">
      <c r="A45" s="7">
        <v>3</v>
      </c>
      <c r="B45" s="7">
        <v>4</v>
      </c>
      <c r="C45" s="7" t="s">
        <v>36</v>
      </c>
      <c r="D45" s="7">
        <f>集計!$C$4</f>
        <v>0</v>
      </c>
      <c r="E45" s="7">
        <f>少年種目!D9</f>
        <v>0</v>
      </c>
      <c r="F45" s="44"/>
    </row>
    <row r="46" spans="1:6">
      <c r="A46" s="7">
        <v>3</v>
      </c>
      <c r="B46" s="7">
        <v>5</v>
      </c>
      <c r="C46" s="7" t="s">
        <v>36</v>
      </c>
      <c r="D46" s="7">
        <f>集計!$C$4</f>
        <v>0</v>
      </c>
      <c r="E46" s="7">
        <f>少年種目!D10</f>
        <v>0</v>
      </c>
      <c r="F46" s="44"/>
    </row>
    <row r="47" spans="1:6">
      <c r="A47" s="7">
        <v>3</v>
      </c>
      <c r="B47" s="7">
        <v>6</v>
      </c>
      <c r="C47" s="7" t="s">
        <v>36</v>
      </c>
      <c r="D47" s="7">
        <f>集計!$C$4</f>
        <v>0</v>
      </c>
      <c r="E47" s="7">
        <f>少年種目!D11</f>
        <v>0</v>
      </c>
      <c r="F47" s="44"/>
    </row>
    <row r="48" spans="1:6">
      <c r="A48" s="7">
        <v>3</v>
      </c>
      <c r="B48" s="7">
        <v>7</v>
      </c>
      <c r="C48" s="7" t="s">
        <v>36</v>
      </c>
      <c r="D48" s="7">
        <f>集計!$C$4</f>
        <v>0</v>
      </c>
      <c r="E48" s="7">
        <f>少年種目!D12</f>
        <v>0</v>
      </c>
      <c r="F48" s="44"/>
    </row>
    <row r="49" spans="1:6">
      <c r="A49" s="7">
        <v>3</v>
      </c>
      <c r="B49" s="7">
        <v>8</v>
      </c>
      <c r="C49" s="7" t="s">
        <v>36</v>
      </c>
      <c r="D49" s="7">
        <f>集計!$C$4</f>
        <v>0</v>
      </c>
      <c r="E49" s="7">
        <f>少年種目!D13</f>
        <v>0</v>
      </c>
      <c r="F49" s="44"/>
    </row>
    <row r="50" spans="1:6">
      <c r="A50" s="7">
        <v>3</v>
      </c>
      <c r="B50" s="7">
        <v>9</v>
      </c>
      <c r="C50" s="7" t="s">
        <v>36</v>
      </c>
      <c r="D50" s="7">
        <f>集計!$C$4</f>
        <v>0</v>
      </c>
      <c r="E50" s="7">
        <f>少年種目!D14</f>
        <v>0</v>
      </c>
      <c r="F50" s="44"/>
    </row>
    <row r="51" spans="1:6">
      <c r="A51" s="7">
        <v>3</v>
      </c>
      <c r="B51" s="7">
        <v>10</v>
      </c>
      <c r="C51" s="7" t="s">
        <v>36</v>
      </c>
      <c r="D51" s="7">
        <f>集計!$C$4</f>
        <v>0</v>
      </c>
      <c r="E51" s="7">
        <f>少年種目!D15</f>
        <v>0</v>
      </c>
      <c r="F51" s="44"/>
    </row>
    <row r="52" spans="1:6">
      <c r="A52" s="7">
        <v>3</v>
      </c>
      <c r="B52" s="7">
        <v>11</v>
      </c>
      <c r="C52" s="7" t="s">
        <v>36</v>
      </c>
      <c r="D52" s="7">
        <f>集計!$C$4</f>
        <v>0</v>
      </c>
      <c r="E52" s="7">
        <f>少年種目!D16</f>
        <v>0</v>
      </c>
      <c r="F52" s="44"/>
    </row>
    <row r="53" spans="1:6">
      <c r="A53" s="7">
        <v>3</v>
      </c>
      <c r="B53" s="7">
        <v>12</v>
      </c>
      <c r="C53" s="7" t="s">
        <v>36</v>
      </c>
      <c r="D53" s="7">
        <f>集計!$C$4</f>
        <v>0</v>
      </c>
      <c r="E53" s="7">
        <f>少年種目!D17</f>
        <v>0</v>
      </c>
      <c r="F53" s="44"/>
    </row>
    <row r="54" spans="1:6">
      <c r="A54" s="7">
        <v>3</v>
      </c>
      <c r="B54" s="7">
        <v>13</v>
      </c>
      <c r="C54" s="7" t="s">
        <v>36</v>
      </c>
      <c r="D54" s="7">
        <f>集計!$C$4</f>
        <v>0</v>
      </c>
      <c r="E54" s="7">
        <f>少年種目!D18</f>
        <v>0</v>
      </c>
      <c r="F54" s="44"/>
    </row>
    <row r="55" spans="1:6">
      <c r="A55" s="7">
        <v>3</v>
      </c>
      <c r="B55" s="7">
        <v>14</v>
      </c>
      <c r="C55" s="7" t="s">
        <v>36</v>
      </c>
      <c r="D55" s="7">
        <f>集計!$C$4</f>
        <v>0</v>
      </c>
      <c r="E55" s="7">
        <f>少年種目!D19</f>
        <v>0</v>
      </c>
      <c r="F55" s="44"/>
    </row>
    <row r="56" spans="1:6">
      <c r="A56" s="7">
        <v>3</v>
      </c>
      <c r="B56" s="7">
        <v>15</v>
      </c>
      <c r="C56" s="7" t="s">
        <v>36</v>
      </c>
      <c r="D56" s="7">
        <f>集計!$C$4</f>
        <v>0</v>
      </c>
      <c r="E56" s="7">
        <f>少年種目!D20</f>
        <v>0</v>
      </c>
      <c r="F56" s="44"/>
    </row>
    <row r="57" spans="1:6">
      <c r="A57" s="7">
        <v>3</v>
      </c>
      <c r="B57" s="7">
        <v>16</v>
      </c>
      <c r="C57" s="7" t="s">
        <v>36</v>
      </c>
      <c r="D57" s="7">
        <f>集計!$C$4</f>
        <v>0</v>
      </c>
      <c r="E57" s="7">
        <f>少年種目!D21</f>
        <v>0</v>
      </c>
      <c r="F57" s="44"/>
    </row>
    <row r="58" spans="1:6">
      <c r="A58" s="7">
        <v>3</v>
      </c>
      <c r="B58" s="7">
        <v>17</v>
      </c>
      <c r="C58" s="7" t="s">
        <v>36</v>
      </c>
      <c r="D58" s="7">
        <f>集計!$C$4</f>
        <v>0</v>
      </c>
      <c r="E58" s="7">
        <f>少年種目!D22</f>
        <v>0</v>
      </c>
      <c r="F58" s="44"/>
    </row>
    <row r="59" spans="1:6">
      <c r="A59" s="7">
        <v>3</v>
      </c>
      <c r="B59" s="7">
        <v>18</v>
      </c>
      <c r="C59" s="7" t="s">
        <v>36</v>
      </c>
      <c r="D59" s="7">
        <f>集計!$C$4</f>
        <v>0</v>
      </c>
      <c r="E59" s="7">
        <f>少年種目!D23</f>
        <v>0</v>
      </c>
      <c r="F59" s="44"/>
    </row>
    <row r="60" spans="1:6">
      <c r="A60" s="7">
        <v>3</v>
      </c>
      <c r="B60" s="7">
        <v>19</v>
      </c>
      <c r="C60" s="7" t="s">
        <v>36</v>
      </c>
      <c r="D60" s="7">
        <f>集計!$C$4</f>
        <v>0</v>
      </c>
      <c r="E60" s="7">
        <f>少年種目!D24</f>
        <v>0</v>
      </c>
      <c r="F60" s="44"/>
    </row>
    <row r="61" spans="1:6">
      <c r="A61" s="7">
        <v>3</v>
      </c>
      <c r="B61" s="7">
        <v>20</v>
      </c>
      <c r="C61" s="7" t="s">
        <v>36</v>
      </c>
      <c r="D61" s="7">
        <f>集計!$C$4</f>
        <v>0</v>
      </c>
      <c r="E61" s="7">
        <f>少年種目!D25</f>
        <v>0</v>
      </c>
      <c r="F61" s="44"/>
    </row>
    <row r="62" spans="1:6">
      <c r="A62" s="7">
        <v>4</v>
      </c>
      <c r="B62" s="7">
        <v>1</v>
      </c>
      <c r="C62" s="7" t="s">
        <v>37</v>
      </c>
      <c r="D62" s="7">
        <f>集計!$C$4</f>
        <v>0</v>
      </c>
      <c r="E62" s="7">
        <f>少年種目!E6</f>
        <v>0</v>
      </c>
      <c r="F62" s="44"/>
    </row>
    <row r="63" spans="1:6">
      <c r="A63" s="7">
        <v>4</v>
      </c>
      <c r="B63" s="7">
        <v>2</v>
      </c>
      <c r="C63" s="7" t="s">
        <v>37</v>
      </c>
      <c r="D63" s="7">
        <f>集計!$C$4</f>
        <v>0</v>
      </c>
      <c r="E63" s="7">
        <f>少年種目!E7</f>
        <v>0</v>
      </c>
      <c r="F63" s="44"/>
    </row>
    <row r="64" spans="1:6">
      <c r="A64" s="7">
        <v>4</v>
      </c>
      <c r="B64" s="7">
        <v>3</v>
      </c>
      <c r="C64" s="7" t="s">
        <v>37</v>
      </c>
      <c r="D64" s="7">
        <f>集計!$C$4</f>
        <v>0</v>
      </c>
      <c r="E64" s="7">
        <f>少年種目!E8</f>
        <v>0</v>
      </c>
      <c r="F64" s="44"/>
    </row>
    <row r="65" spans="1:6">
      <c r="A65" s="7">
        <v>4</v>
      </c>
      <c r="B65" s="7">
        <v>4</v>
      </c>
      <c r="C65" s="7" t="s">
        <v>37</v>
      </c>
      <c r="D65" s="7">
        <f>集計!$C$4</f>
        <v>0</v>
      </c>
      <c r="E65" s="7">
        <f>少年種目!E9</f>
        <v>0</v>
      </c>
      <c r="F65" s="44"/>
    </row>
    <row r="66" spans="1:6">
      <c r="A66" s="7">
        <v>4</v>
      </c>
      <c r="B66" s="7">
        <v>5</v>
      </c>
      <c r="C66" s="7" t="s">
        <v>37</v>
      </c>
      <c r="D66" s="7">
        <f>集計!$C$4</f>
        <v>0</v>
      </c>
      <c r="E66" s="7">
        <f>少年種目!E10</f>
        <v>0</v>
      </c>
      <c r="F66" s="44"/>
    </row>
    <row r="67" spans="1:6">
      <c r="A67" s="7">
        <v>4</v>
      </c>
      <c r="B67" s="7">
        <v>6</v>
      </c>
      <c r="C67" s="7" t="s">
        <v>37</v>
      </c>
      <c r="D67" s="7">
        <f>集計!$C$4</f>
        <v>0</v>
      </c>
      <c r="E67" s="7">
        <f>少年種目!E11</f>
        <v>0</v>
      </c>
      <c r="F67" s="44"/>
    </row>
    <row r="68" spans="1:6">
      <c r="A68" s="7">
        <v>4</v>
      </c>
      <c r="B68" s="7">
        <v>7</v>
      </c>
      <c r="C68" s="7" t="s">
        <v>37</v>
      </c>
      <c r="D68" s="7">
        <f>集計!$C$4</f>
        <v>0</v>
      </c>
      <c r="E68" s="7">
        <f>少年種目!E12</f>
        <v>0</v>
      </c>
      <c r="F68" s="44"/>
    </row>
    <row r="69" spans="1:6">
      <c r="A69" s="7">
        <v>4</v>
      </c>
      <c r="B69" s="7">
        <v>8</v>
      </c>
      <c r="C69" s="7" t="s">
        <v>37</v>
      </c>
      <c r="D69" s="7">
        <f>集計!$C$4</f>
        <v>0</v>
      </c>
      <c r="E69" s="7">
        <f>少年種目!E13</f>
        <v>0</v>
      </c>
      <c r="F69" s="44"/>
    </row>
    <row r="70" spans="1:6">
      <c r="A70" s="7">
        <v>4</v>
      </c>
      <c r="B70" s="7">
        <v>9</v>
      </c>
      <c r="C70" s="7" t="s">
        <v>37</v>
      </c>
      <c r="D70" s="7">
        <f>集計!$C$4</f>
        <v>0</v>
      </c>
      <c r="E70" s="7">
        <f>少年種目!E14</f>
        <v>0</v>
      </c>
      <c r="F70" s="44"/>
    </row>
    <row r="71" spans="1:6">
      <c r="A71" s="7">
        <v>4</v>
      </c>
      <c r="B71" s="7">
        <v>10</v>
      </c>
      <c r="C71" s="7" t="s">
        <v>37</v>
      </c>
      <c r="D71" s="7">
        <f>集計!$C$4</f>
        <v>0</v>
      </c>
      <c r="E71" s="7">
        <f>少年種目!E15</f>
        <v>0</v>
      </c>
      <c r="F71" s="44"/>
    </row>
    <row r="72" spans="1:6">
      <c r="A72" s="7">
        <v>4</v>
      </c>
      <c r="B72" s="7">
        <v>11</v>
      </c>
      <c r="C72" s="7" t="s">
        <v>37</v>
      </c>
      <c r="D72" s="7">
        <f>集計!$C$4</f>
        <v>0</v>
      </c>
      <c r="E72" s="7">
        <f>少年種目!E16</f>
        <v>0</v>
      </c>
      <c r="F72" s="44"/>
    </row>
    <row r="73" spans="1:6">
      <c r="A73" s="7">
        <v>4</v>
      </c>
      <c r="B73" s="7">
        <v>12</v>
      </c>
      <c r="C73" s="7" t="s">
        <v>37</v>
      </c>
      <c r="D73" s="7">
        <f>集計!$C$4</f>
        <v>0</v>
      </c>
      <c r="E73" s="7">
        <f>少年種目!E17</f>
        <v>0</v>
      </c>
      <c r="F73" s="44"/>
    </row>
    <row r="74" spans="1:6">
      <c r="A74" s="7">
        <v>4</v>
      </c>
      <c r="B74" s="7">
        <v>13</v>
      </c>
      <c r="C74" s="7" t="s">
        <v>37</v>
      </c>
      <c r="D74" s="7">
        <f>集計!$C$4</f>
        <v>0</v>
      </c>
      <c r="E74" s="7">
        <f>少年種目!E18</f>
        <v>0</v>
      </c>
      <c r="F74" s="44"/>
    </row>
    <row r="75" spans="1:6">
      <c r="A75" s="7">
        <v>4</v>
      </c>
      <c r="B75" s="7">
        <v>14</v>
      </c>
      <c r="C75" s="7" t="s">
        <v>37</v>
      </c>
      <c r="D75" s="7">
        <f>集計!$C$4</f>
        <v>0</v>
      </c>
      <c r="E75" s="7">
        <f>少年種目!E19</f>
        <v>0</v>
      </c>
      <c r="F75" s="44"/>
    </row>
    <row r="76" spans="1:6">
      <c r="A76" s="7">
        <v>4</v>
      </c>
      <c r="B76" s="7">
        <v>15</v>
      </c>
      <c r="C76" s="7" t="s">
        <v>37</v>
      </c>
      <c r="D76" s="7">
        <f>集計!$C$4</f>
        <v>0</v>
      </c>
      <c r="E76" s="7">
        <f>少年種目!E20</f>
        <v>0</v>
      </c>
      <c r="F76" s="44"/>
    </row>
    <row r="77" spans="1:6">
      <c r="A77" s="7">
        <v>4</v>
      </c>
      <c r="B77" s="7">
        <v>16</v>
      </c>
      <c r="C77" s="7" t="s">
        <v>37</v>
      </c>
      <c r="D77" s="7">
        <f>集計!$C$4</f>
        <v>0</v>
      </c>
      <c r="E77" s="7">
        <f>少年種目!E21</f>
        <v>0</v>
      </c>
      <c r="F77" s="44"/>
    </row>
    <row r="78" spans="1:6">
      <c r="A78" s="7">
        <v>4</v>
      </c>
      <c r="B78" s="7">
        <v>17</v>
      </c>
      <c r="C78" s="7" t="s">
        <v>37</v>
      </c>
      <c r="D78" s="7">
        <f>集計!$C$4</f>
        <v>0</v>
      </c>
      <c r="E78" s="7">
        <f>少年種目!E22</f>
        <v>0</v>
      </c>
      <c r="F78" s="44"/>
    </row>
    <row r="79" spans="1:6">
      <c r="A79" s="7">
        <v>4</v>
      </c>
      <c r="B79" s="7">
        <v>18</v>
      </c>
      <c r="C79" s="7" t="s">
        <v>37</v>
      </c>
      <c r="D79" s="7">
        <f>集計!$C$4</f>
        <v>0</v>
      </c>
      <c r="E79" s="7">
        <f>少年種目!E23</f>
        <v>0</v>
      </c>
      <c r="F79" s="44"/>
    </row>
    <row r="80" spans="1:6">
      <c r="A80" s="7">
        <v>4</v>
      </c>
      <c r="B80" s="7">
        <v>19</v>
      </c>
      <c r="C80" s="7" t="s">
        <v>37</v>
      </c>
      <c r="D80" s="7">
        <f>集計!$C$4</f>
        <v>0</v>
      </c>
      <c r="E80" s="7">
        <f>少年種目!E24</f>
        <v>0</v>
      </c>
      <c r="F80" s="44"/>
    </row>
    <row r="81" spans="1:6">
      <c r="A81" s="7">
        <v>4</v>
      </c>
      <c r="B81" s="7">
        <v>20</v>
      </c>
      <c r="C81" s="7" t="s">
        <v>37</v>
      </c>
      <c r="D81" s="7">
        <f>集計!$C$4</f>
        <v>0</v>
      </c>
      <c r="E81" s="7">
        <f>少年種目!E25</f>
        <v>0</v>
      </c>
      <c r="F81" s="44"/>
    </row>
    <row r="82" spans="1:6">
      <c r="A82" s="7">
        <v>5</v>
      </c>
      <c r="B82" s="7">
        <v>1</v>
      </c>
      <c r="C82" s="7" t="s">
        <v>38</v>
      </c>
      <c r="D82" s="7">
        <f>集計!$C$4</f>
        <v>0</v>
      </c>
      <c r="E82" s="7">
        <f>成年種目!B6</f>
        <v>0</v>
      </c>
      <c r="F82" s="44"/>
    </row>
    <row r="83" spans="1:6">
      <c r="A83" s="7">
        <v>5</v>
      </c>
      <c r="B83" s="7">
        <v>2</v>
      </c>
      <c r="C83" s="7" t="s">
        <v>38</v>
      </c>
      <c r="D83" s="7">
        <f>集計!$C$4</f>
        <v>0</v>
      </c>
      <c r="E83" s="7">
        <f>成年種目!B7</f>
        <v>0</v>
      </c>
      <c r="F83" s="44"/>
    </row>
    <row r="84" spans="1:6">
      <c r="A84" s="7">
        <v>5</v>
      </c>
      <c r="B84" s="7">
        <v>3</v>
      </c>
      <c r="C84" s="7" t="s">
        <v>38</v>
      </c>
      <c r="D84" s="7">
        <f>集計!$C$4</f>
        <v>0</v>
      </c>
      <c r="E84" s="7">
        <f>成年種目!B8</f>
        <v>0</v>
      </c>
      <c r="F84" s="44"/>
    </row>
    <row r="85" spans="1:6">
      <c r="A85" s="7">
        <v>5</v>
      </c>
      <c r="B85" s="7">
        <v>4</v>
      </c>
      <c r="C85" s="7" t="s">
        <v>38</v>
      </c>
      <c r="D85" s="7">
        <f>集計!$C$4</f>
        <v>0</v>
      </c>
      <c r="E85" s="7">
        <f>成年種目!B9</f>
        <v>0</v>
      </c>
      <c r="F85" s="44"/>
    </row>
    <row r="86" spans="1:6">
      <c r="A86" s="7">
        <v>5</v>
      </c>
      <c r="B86" s="7">
        <v>5</v>
      </c>
      <c r="C86" s="7" t="s">
        <v>38</v>
      </c>
      <c r="D86" s="7">
        <f>集計!$C$4</f>
        <v>0</v>
      </c>
      <c r="E86" s="7">
        <f>成年種目!B10</f>
        <v>0</v>
      </c>
      <c r="F86" s="44"/>
    </row>
    <row r="87" spans="1:6">
      <c r="A87" s="7">
        <v>5</v>
      </c>
      <c r="B87" s="7">
        <v>6</v>
      </c>
      <c r="C87" s="7" t="s">
        <v>38</v>
      </c>
      <c r="D87" s="7">
        <f>集計!$C$4</f>
        <v>0</v>
      </c>
      <c r="E87" s="7">
        <f>成年種目!B11</f>
        <v>0</v>
      </c>
      <c r="F87" s="44"/>
    </row>
    <row r="88" spans="1:6">
      <c r="A88" s="7">
        <v>5</v>
      </c>
      <c r="B88" s="7">
        <v>7</v>
      </c>
      <c r="C88" s="7" t="s">
        <v>38</v>
      </c>
      <c r="D88" s="7">
        <f>集計!$C$4</f>
        <v>0</v>
      </c>
      <c r="E88" s="7">
        <f>成年種目!B12</f>
        <v>0</v>
      </c>
      <c r="F88" s="44"/>
    </row>
    <row r="89" spans="1:6">
      <c r="A89" s="7">
        <v>5</v>
      </c>
      <c r="B89" s="7">
        <v>8</v>
      </c>
      <c r="C89" s="7" t="s">
        <v>38</v>
      </c>
      <c r="D89" s="7">
        <f>集計!$C$4</f>
        <v>0</v>
      </c>
      <c r="E89" s="7">
        <f>成年種目!B13</f>
        <v>0</v>
      </c>
      <c r="F89" s="44"/>
    </row>
    <row r="90" spans="1:6">
      <c r="A90" s="7">
        <v>5</v>
      </c>
      <c r="B90" s="7">
        <v>9</v>
      </c>
      <c r="C90" s="7" t="s">
        <v>38</v>
      </c>
      <c r="D90" s="7">
        <f>集計!$C$4</f>
        <v>0</v>
      </c>
      <c r="E90" s="7">
        <f>成年種目!B14</f>
        <v>0</v>
      </c>
      <c r="F90" s="44"/>
    </row>
    <row r="91" spans="1:6">
      <c r="A91" s="7">
        <v>5</v>
      </c>
      <c r="B91" s="7">
        <v>10</v>
      </c>
      <c r="C91" s="7" t="s">
        <v>38</v>
      </c>
      <c r="D91" s="7">
        <f>集計!$C$4</f>
        <v>0</v>
      </c>
      <c r="E91" s="7">
        <f>成年種目!B15</f>
        <v>0</v>
      </c>
      <c r="F91" s="44"/>
    </row>
    <row r="92" spans="1:6">
      <c r="A92" s="7">
        <v>5</v>
      </c>
      <c r="B92" s="7">
        <v>11</v>
      </c>
      <c r="C92" s="7" t="s">
        <v>38</v>
      </c>
      <c r="D92" s="7">
        <f>集計!$C$4</f>
        <v>0</v>
      </c>
      <c r="E92" s="7">
        <f>成年種目!B16</f>
        <v>0</v>
      </c>
      <c r="F92" s="44"/>
    </row>
    <row r="93" spans="1:6">
      <c r="A93" s="7">
        <v>5</v>
      </c>
      <c r="B93" s="7">
        <v>12</v>
      </c>
      <c r="C93" s="7" t="s">
        <v>38</v>
      </c>
      <c r="D93" s="7">
        <f>集計!$C$4</f>
        <v>0</v>
      </c>
      <c r="E93" s="7">
        <f>成年種目!B17</f>
        <v>0</v>
      </c>
      <c r="F93" s="44"/>
    </row>
    <row r="94" spans="1:6">
      <c r="A94" s="7">
        <v>5</v>
      </c>
      <c r="B94" s="7">
        <v>13</v>
      </c>
      <c r="C94" s="7" t="s">
        <v>38</v>
      </c>
      <c r="D94" s="7">
        <f>集計!$C$4</f>
        <v>0</v>
      </c>
      <c r="E94" s="7">
        <f>成年種目!B18</f>
        <v>0</v>
      </c>
      <c r="F94" s="44"/>
    </row>
    <row r="95" spans="1:6">
      <c r="A95" s="7">
        <v>5</v>
      </c>
      <c r="B95" s="7">
        <v>14</v>
      </c>
      <c r="C95" s="7" t="s">
        <v>38</v>
      </c>
      <c r="D95" s="7">
        <f>集計!$C$4</f>
        <v>0</v>
      </c>
      <c r="E95" s="7">
        <f>成年種目!B19</f>
        <v>0</v>
      </c>
      <c r="F95" s="44"/>
    </row>
    <row r="96" spans="1:6">
      <c r="A96" s="7">
        <v>5</v>
      </c>
      <c r="B96" s="7">
        <v>15</v>
      </c>
      <c r="C96" s="7" t="s">
        <v>38</v>
      </c>
      <c r="D96" s="7">
        <f>集計!$C$4</f>
        <v>0</v>
      </c>
      <c r="E96" s="7">
        <f>成年種目!B20</f>
        <v>0</v>
      </c>
      <c r="F96" s="44"/>
    </row>
    <row r="97" spans="1:6">
      <c r="A97" s="7">
        <v>5</v>
      </c>
      <c r="B97" s="7">
        <v>16</v>
      </c>
      <c r="C97" s="7" t="s">
        <v>38</v>
      </c>
      <c r="D97" s="7">
        <f>集計!$C$4</f>
        <v>0</v>
      </c>
      <c r="E97" s="7">
        <f>成年種目!B21</f>
        <v>0</v>
      </c>
      <c r="F97" s="44"/>
    </row>
    <row r="98" spans="1:6">
      <c r="A98" s="7">
        <v>5</v>
      </c>
      <c r="B98" s="7">
        <v>17</v>
      </c>
      <c r="C98" s="7" t="s">
        <v>38</v>
      </c>
      <c r="D98" s="7">
        <f>集計!$C$4</f>
        <v>0</v>
      </c>
      <c r="E98" s="7">
        <f>成年種目!B22</f>
        <v>0</v>
      </c>
      <c r="F98" s="44"/>
    </row>
    <row r="99" spans="1:6">
      <c r="A99" s="7">
        <v>5</v>
      </c>
      <c r="B99" s="7">
        <v>18</v>
      </c>
      <c r="C99" s="7" t="s">
        <v>38</v>
      </c>
      <c r="D99" s="7">
        <f>集計!$C$4</f>
        <v>0</v>
      </c>
      <c r="E99" s="7">
        <f>成年種目!B23</f>
        <v>0</v>
      </c>
      <c r="F99" s="44"/>
    </row>
    <row r="100" spans="1:6">
      <c r="A100" s="7">
        <v>5</v>
      </c>
      <c r="B100" s="7">
        <v>19</v>
      </c>
      <c r="C100" s="7" t="s">
        <v>38</v>
      </c>
      <c r="D100" s="7">
        <f>集計!$C$4</f>
        <v>0</v>
      </c>
      <c r="E100" s="7">
        <f>成年種目!B24</f>
        <v>0</v>
      </c>
      <c r="F100" s="44"/>
    </row>
    <row r="101" spans="1:6">
      <c r="A101" s="7">
        <v>5</v>
      </c>
      <c r="B101" s="7">
        <v>20</v>
      </c>
      <c r="C101" s="7" t="s">
        <v>38</v>
      </c>
      <c r="D101" s="7">
        <f>集計!$C$4</f>
        <v>0</v>
      </c>
      <c r="E101" s="7">
        <f>成年種目!B25</f>
        <v>0</v>
      </c>
      <c r="F101" s="44"/>
    </row>
    <row r="102" spans="1:6">
      <c r="A102" s="7">
        <v>6</v>
      </c>
      <c r="B102" s="7">
        <v>1</v>
      </c>
      <c r="C102" s="7" t="s">
        <v>39</v>
      </c>
      <c r="D102" s="7">
        <f>集計!$C$4</f>
        <v>0</v>
      </c>
      <c r="E102" s="7">
        <f>成年種目!C6</f>
        <v>0</v>
      </c>
      <c r="F102" s="44"/>
    </row>
    <row r="103" spans="1:6">
      <c r="A103" s="7">
        <v>6</v>
      </c>
      <c r="B103" s="7">
        <v>2</v>
      </c>
      <c r="C103" s="7" t="s">
        <v>39</v>
      </c>
      <c r="D103" s="7">
        <f>集計!$C$4</f>
        <v>0</v>
      </c>
      <c r="E103" s="7">
        <f>成年種目!C7</f>
        <v>0</v>
      </c>
      <c r="F103" s="44"/>
    </row>
    <row r="104" spans="1:6">
      <c r="A104" s="7">
        <v>6</v>
      </c>
      <c r="B104" s="7">
        <v>3</v>
      </c>
      <c r="C104" s="7" t="s">
        <v>39</v>
      </c>
      <c r="D104" s="7">
        <f>集計!$C$4</f>
        <v>0</v>
      </c>
      <c r="E104" s="7">
        <f>成年種目!C8</f>
        <v>0</v>
      </c>
      <c r="F104" s="44"/>
    </row>
    <row r="105" spans="1:6">
      <c r="A105" s="7">
        <v>6</v>
      </c>
      <c r="B105" s="7">
        <v>4</v>
      </c>
      <c r="C105" s="7" t="s">
        <v>39</v>
      </c>
      <c r="D105" s="7">
        <f>集計!$C$4</f>
        <v>0</v>
      </c>
      <c r="E105" s="7">
        <f>成年種目!C9</f>
        <v>0</v>
      </c>
      <c r="F105" s="44"/>
    </row>
    <row r="106" spans="1:6">
      <c r="A106" s="7">
        <v>6</v>
      </c>
      <c r="B106" s="7">
        <v>5</v>
      </c>
      <c r="C106" s="7" t="s">
        <v>39</v>
      </c>
      <c r="D106" s="7">
        <f>集計!$C$4</f>
        <v>0</v>
      </c>
      <c r="E106" s="7">
        <f>成年種目!C10</f>
        <v>0</v>
      </c>
      <c r="F106" s="44"/>
    </row>
    <row r="107" spans="1:6">
      <c r="A107" s="7">
        <v>6</v>
      </c>
      <c r="B107" s="7">
        <v>6</v>
      </c>
      <c r="C107" s="7" t="s">
        <v>39</v>
      </c>
      <c r="D107" s="7">
        <f>集計!$C$4</f>
        <v>0</v>
      </c>
      <c r="E107" s="7">
        <f>成年種目!C11</f>
        <v>0</v>
      </c>
      <c r="F107" s="44"/>
    </row>
    <row r="108" spans="1:6">
      <c r="A108" s="7">
        <v>6</v>
      </c>
      <c r="B108" s="7">
        <v>7</v>
      </c>
      <c r="C108" s="7" t="s">
        <v>39</v>
      </c>
      <c r="D108" s="7">
        <f>集計!$C$4</f>
        <v>0</v>
      </c>
      <c r="E108" s="7">
        <f>成年種目!C12</f>
        <v>0</v>
      </c>
      <c r="F108" s="44"/>
    </row>
    <row r="109" spans="1:6">
      <c r="A109" s="7">
        <v>6</v>
      </c>
      <c r="B109" s="7">
        <v>8</v>
      </c>
      <c r="C109" s="7" t="s">
        <v>39</v>
      </c>
      <c r="D109" s="7">
        <f>集計!$C$4</f>
        <v>0</v>
      </c>
      <c r="E109" s="7">
        <f>成年種目!C13</f>
        <v>0</v>
      </c>
      <c r="F109" s="44"/>
    </row>
    <row r="110" spans="1:6">
      <c r="A110" s="7">
        <v>6</v>
      </c>
      <c r="B110" s="7">
        <v>9</v>
      </c>
      <c r="C110" s="7" t="s">
        <v>39</v>
      </c>
      <c r="D110" s="7">
        <f>集計!$C$4</f>
        <v>0</v>
      </c>
      <c r="E110" s="7">
        <f>成年種目!C14</f>
        <v>0</v>
      </c>
      <c r="F110" s="44"/>
    </row>
    <row r="111" spans="1:6">
      <c r="A111" s="7">
        <v>6</v>
      </c>
      <c r="B111" s="7">
        <v>10</v>
      </c>
      <c r="C111" s="7" t="s">
        <v>39</v>
      </c>
      <c r="D111" s="7">
        <f>集計!$C$4</f>
        <v>0</v>
      </c>
      <c r="E111" s="7">
        <f>成年種目!C15</f>
        <v>0</v>
      </c>
      <c r="F111" s="44"/>
    </row>
    <row r="112" spans="1:6">
      <c r="A112" s="7">
        <v>6</v>
      </c>
      <c r="B112" s="7">
        <v>11</v>
      </c>
      <c r="C112" s="7" t="s">
        <v>39</v>
      </c>
      <c r="D112" s="7">
        <f>集計!$C$4</f>
        <v>0</v>
      </c>
      <c r="E112" s="7">
        <f>成年種目!C16</f>
        <v>0</v>
      </c>
      <c r="F112" s="44"/>
    </row>
    <row r="113" spans="1:6">
      <c r="A113" s="7">
        <v>6</v>
      </c>
      <c r="B113" s="7">
        <v>12</v>
      </c>
      <c r="C113" s="7" t="s">
        <v>39</v>
      </c>
      <c r="D113" s="7">
        <f>集計!$C$4</f>
        <v>0</v>
      </c>
      <c r="E113" s="7">
        <f>成年種目!C17</f>
        <v>0</v>
      </c>
      <c r="F113" s="44"/>
    </row>
    <row r="114" spans="1:6">
      <c r="A114" s="7">
        <v>6</v>
      </c>
      <c r="B114" s="7">
        <v>13</v>
      </c>
      <c r="C114" s="7" t="s">
        <v>39</v>
      </c>
      <c r="D114" s="7">
        <f>集計!$C$4</f>
        <v>0</v>
      </c>
      <c r="E114" s="7">
        <f>成年種目!C18</f>
        <v>0</v>
      </c>
      <c r="F114" s="44"/>
    </row>
    <row r="115" spans="1:6">
      <c r="A115" s="7">
        <v>6</v>
      </c>
      <c r="B115" s="7">
        <v>14</v>
      </c>
      <c r="C115" s="7" t="s">
        <v>39</v>
      </c>
      <c r="D115" s="7">
        <f>集計!$C$4</f>
        <v>0</v>
      </c>
      <c r="E115" s="7">
        <f>成年種目!C19</f>
        <v>0</v>
      </c>
      <c r="F115" s="44"/>
    </row>
    <row r="116" spans="1:6">
      <c r="A116" s="7">
        <v>6</v>
      </c>
      <c r="B116" s="7">
        <v>15</v>
      </c>
      <c r="C116" s="7" t="s">
        <v>39</v>
      </c>
      <c r="D116" s="7">
        <f>集計!$C$4</f>
        <v>0</v>
      </c>
      <c r="E116" s="7">
        <f>成年種目!C20</f>
        <v>0</v>
      </c>
      <c r="F116" s="44"/>
    </row>
    <row r="117" spans="1:6">
      <c r="A117" s="7">
        <v>6</v>
      </c>
      <c r="B117" s="7">
        <v>16</v>
      </c>
      <c r="C117" s="7" t="s">
        <v>39</v>
      </c>
      <c r="D117" s="7">
        <f>集計!$C$4</f>
        <v>0</v>
      </c>
      <c r="E117" s="7">
        <f>成年種目!C21</f>
        <v>0</v>
      </c>
      <c r="F117" s="44"/>
    </row>
    <row r="118" spans="1:6">
      <c r="A118" s="7">
        <v>6</v>
      </c>
      <c r="B118" s="7">
        <v>17</v>
      </c>
      <c r="C118" s="7" t="s">
        <v>39</v>
      </c>
      <c r="D118" s="7">
        <f>集計!$C$4</f>
        <v>0</v>
      </c>
      <c r="E118" s="7">
        <f>成年種目!C22</f>
        <v>0</v>
      </c>
      <c r="F118" s="44"/>
    </row>
    <row r="119" spans="1:6">
      <c r="A119" s="7">
        <v>6</v>
      </c>
      <c r="B119" s="7">
        <v>18</v>
      </c>
      <c r="C119" s="7" t="s">
        <v>39</v>
      </c>
      <c r="D119" s="7">
        <f>集計!$C$4</f>
        <v>0</v>
      </c>
      <c r="E119" s="7">
        <f>成年種目!C23</f>
        <v>0</v>
      </c>
      <c r="F119" s="44"/>
    </row>
    <row r="120" spans="1:6">
      <c r="A120" s="7">
        <v>6</v>
      </c>
      <c r="B120" s="7">
        <v>19</v>
      </c>
      <c r="C120" s="7" t="s">
        <v>39</v>
      </c>
      <c r="D120" s="7">
        <f>集計!$C$4</f>
        <v>0</v>
      </c>
      <c r="E120" s="7">
        <f>成年種目!C24</f>
        <v>0</v>
      </c>
      <c r="F120" s="44"/>
    </row>
    <row r="121" spans="1:6">
      <c r="A121" s="7">
        <v>6</v>
      </c>
      <c r="B121" s="7">
        <v>20</v>
      </c>
      <c r="C121" s="7" t="s">
        <v>39</v>
      </c>
      <c r="D121" s="7">
        <f>集計!$C$4</f>
        <v>0</v>
      </c>
      <c r="E121" s="7">
        <f>成年種目!C25</f>
        <v>0</v>
      </c>
      <c r="F121" s="44"/>
    </row>
    <row r="122" spans="1:6">
      <c r="A122" s="7">
        <v>7</v>
      </c>
      <c r="B122" s="7">
        <v>1</v>
      </c>
      <c r="C122" s="7" t="s">
        <v>40</v>
      </c>
      <c r="D122" s="7">
        <f>集計!$C$4</f>
        <v>0</v>
      </c>
      <c r="E122" s="7">
        <f>成年種目!D6</f>
        <v>0</v>
      </c>
      <c r="F122" s="44"/>
    </row>
    <row r="123" spans="1:6">
      <c r="A123" s="7">
        <v>7</v>
      </c>
      <c r="B123" s="7">
        <v>2</v>
      </c>
      <c r="C123" s="7" t="s">
        <v>40</v>
      </c>
      <c r="D123" s="7">
        <f>集計!$C$4</f>
        <v>0</v>
      </c>
      <c r="E123" s="7">
        <f>成年種目!D7</f>
        <v>0</v>
      </c>
      <c r="F123" s="44"/>
    </row>
    <row r="124" spans="1:6">
      <c r="A124" s="7">
        <v>7</v>
      </c>
      <c r="B124" s="7">
        <v>3</v>
      </c>
      <c r="C124" s="7" t="s">
        <v>40</v>
      </c>
      <c r="D124" s="7">
        <f>集計!$C$4</f>
        <v>0</v>
      </c>
      <c r="E124" s="7">
        <f>成年種目!D8</f>
        <v>0</v>
      </c>
      <c r="F124" s="44"/>
    </row>
    <row r="125" spans="1:6">
      <c r="A125" s="7">
        <v>7</v>
      </c>
      <c r="B125" s="7">
        <v>4</v>
      </c>
      <c r="C125" s="7" t="s">
        <v>40</v>
      </c>
      <c r="D125" s="7">
        <f>集計!$C$4</f>
        <v>0</v>
      </c>
      <c r="E125" s="7">
        <f>成年種目!D9</f>
        <v>0</v>
      </c>
      <c r="F125" s="44"/>
    </row>
    <row r="126" spans="1:6">
      <c r="A126" s="7">
        <v>7</v>
      </c>
      <c r="B126" s="7">
        <v>5</v>
      </c>
      <c r="C126" s="7" t="s">
        <v>40</v>
      </c>
      <c r="D126" s="7">
        <f>集計!$C$4</f>
        <v>0</v>
      </c>
      <c r="E126" s="7">
        <f>成年種目!D10</f>
        <v>0</v>
      </c>
      <c r="F126" s="44"/>
    </row>
    <row r="127" spans="1:6">
      <c r="A127" s="7">
        <v>7</v>
      </c>
      <c r="B127" s="7">
        <v>6</v>
      </c>
      <c r="C127" s="7" t="s">
        <v>40</v>
      </c>
      <c r="D127" s="7">
        <f>集計!$C$4</f>
        <v>0</v>
      </c>
      <c r="E127" s="7">
        <f>成年種目!D11</f>
        <v>0</v>
      </c>
      <c r="F127" s="44"/>
    </row>
    <row r="128" spans="1:6">
      <c r="A128" s="7">
        <v>7</v>
      </c>
      <c r="B128" s="7">
        <v>7</v>
      </c>
      <c r="C128" s="7" t="s">
        <v>40</v>
      </c>
      <c r="D128" s="7">
        <f>集計!$C$4</f>
        <v>0</v>
      </c>
      <c r="E128" s="7">
        <f>成年種目!D12</f>
        <v>0</v>
      </c>
      <c r="F128" s="44"/>
    </row>
    <row r="129" spans="1:6">
      <c r="A129" s="7">
        <v>7</v>
      </c>
      <c r="B129" s="7">
        <v>8</v>
      </c>
      <c r="C129" s="7" t="s">
        <v>40</v>
      </c>
      <c r="D129" s="7">
        <f>集計!$C$4</f>
        <v>0</v>
      </c>
      <c r="E129" s="7">
        <f>成年種目!D13</f>
        <v>0</v>
      </c>
      <c r="F129" s="44"/>
    </row>
    <row r="130" spans="1:6">
      <c r="A130" s="7">
        <v>7</v>
      </c>
      <c r="B130" s="7">
        <v>9</v>
      </c>
      <c r="C130" s="7" t="s">
        <v>40</v>
      </c>
      <c r="D130" s="7">
        <f>集計!$C$4</f>
        <v>0</v>
      </c>
      <c r="E130" s="7">
        <f>成年種目!D14</f>
        <v>0</v>
      </c>
      <c r="F130" s="44"/>
    </row>
    <row r="131" spans="1:6">
      <c r="A131" s="7">
        <v>7</v>
      </c>
      <c r="B131" s="7">
        <v>10</v>
      </c>
      <c r="C131" s="7" t="s">
        <v>40</v>
      </c>
      <c r="D131" s="7">
        <f>集計!$C$4</f>
        <v>0</v>
      </c>
      <c r="E131" s="7">
        <f>成年種目!D15</f>
        <v>0</v>
      </c>
      <c r="F131" s="44"/>
    </row>
    <row r="132" spans="1:6">
      <c r="A132" s="7">
        <v>7</v>
      </c>
      <c r="B132" s="7">
        <v>11</v>
      </c>
      <c r="C132" s="7" t="s">
        <v>40</v>
      </c>
      <c r="D132" s="7">
        <f>集計!$C$4</f>
        <v>0</v>
      </c>
      <c r="E132" s="7">
        <f>成年種目!D16</f>
        <v>0</v>
      </c>
      <c r="F132" s="44"/>
    </row>
    <row r="133" spans="1:6">
      <c r="A133" s="7">
        <v>7</v>
      </c>
      <c r="B133" s="7">
        <v>12</v>
      </c>
      <c r="C133" s="7" t="s">
        <v>40</v>
      </c>
      <c r="D133" s="7">
        <f>集計!$C$4</f>
        <v>0</v>
      </c>
      <c r="E133" s="7">
        <f>成年種目!D17</f>
        <v>0</v>
      </c>
      <c r="F133" s="44"/>
    </row>
    <row r="134" spans="1:6">
      <c r="A134" s="7">
        <v>7</v>
      </c>
      <c r="B134" s="7">
        <v>13</v>
      </c>
      <c r="C134" s="7" t="s">
        <v>40</v>
      </c>
      <c r="D134" s="7">
        <f>集計!$C$4</f>
        <v>0</v>
      </c>
      <c r="E134" s="7">
        <f>成年種目!D18</f>
        <v>0</v>
      </c>
      <c r="F134" s="44"/>
    </row>
    <row r="135" spans="1:6">
      <c r="A135" s="7">
        <v>7</v>
      </c>
      <c r="B135" s="7">
        <v>14</v>
      </c>
      <c r="C135" s="7" t="s">
        <v>40</v>
      </c>
      <c r="D135" s="7">
        <f>集計!$C$4</f>
        <v>0</v>
      </c>
      <c r="E135" s="7">
        <f>成年種目!D19</f>
        <v>0</v>
      </c>
      <c r="F135" s="44"/>
    </row>
    <row r="136" spans="1:6">
      <c r="A136" s="7">
        <v>7</v>
      </c>
      <c r="B136" s="7">
        <v>15</v>
      </c>
      <c r="C136" s="7" t="s">
        <v>40</v>
      </c>
      <c r="D136" s="7">
        <f>集計!$C$4</f>
        <v>0</v>
      </c>
      <c r="E136" s="7">
        <f>成年種目!D20</f>
        <v>0</v>
      </c>
      <c r="F136" s="44"/>
    </row>
    <row r="137" spans="1:6">
      <c r="A137" s="7">
        <v>7</v>
      </c>
      <c r="B137" s="7">
        <v>16</v>
      </c>
      <c r="C137" s="7" t="s">
        <v>40</v>
      </c>
      <c r="D137" s="7">
        <f>集計!$C$4</f>
        <v>0</v>
      </c>
      <c r="E137" s="7">
        <f>成年種目!D21</f>
        <v>0</v>
      </c>
      <c r="F137" s="44"/>
    </row>
    <row r="138" spans="1:6">
      <c r="A138" s="7">
        <v>7</v>
      </c>
      <c r="B138" s="7">
        <v>17</v>
      </c>
      <c r="C138" s="7" t="s">
        <v>40</v>
      </c>
      <c r="D138" s="7">
        <f>集計!$C$4</f>
        <v>0</v>
      </c>
      <c r="E138" s="7">
        <f>成年種目!D22</f>
        <v>0</v>
      </c>
      <c r="F138" s="44"/>
    </row>
    <row r="139" spans="1:6">
      <c r="A139" s="7">
        <v>7</v>
      </c>
      <c r="B139" s="7">
        <v>18</v>
      </c>
      <c r="C139" s="7" t="s">
        <v>40</v>
      </c>
      <c r="D139" s="7">
        <f>集計!$C$4</f>
        <v>0</v>
      </c>
      <c r="E139" s="7">
        <f>成年種目!D23</f>
        <v>0</v>
      </c>
      <c r="F139" s="44"/>
    </row>
    <row r="140" spans="1:6">
      <c r="A140" s="7">
        <v>7</v>
      </c>
      <c r="B140" s="7">
        <v>19</v>
      </c>
      <c r="C140" s="7" t="s">
        <v>40</v>
      </c>
      <c r="D140" s="7">
        <f>集計!$C$4</f>
        <v>0</v>
      </c>
      <c r="E140" s="7">
        <f>成年種目!D24</f>
        <v>0</v>
      </c>
      <c r="F140" s="44"/>
    </row>
    <row r="141" spans="1:6">
      <c r="A141" s="7">
        <v>7</v>
      </c>
      <c r="B141" s="7">
        <v>20</v>
      </c>
      <c r="C141" s="7" t="s">
        <v>40</v>
      </c>
      <c r="D141" s="7">
        <f>集計!$C$4</f>
        <v>0</v>
      </c>
      <c r="E141" s="7">
        <f>成年種目!D25</f>
        <v>0</v>
      </c>
      <c r="F141" s="44"/>
    </row>
    <row r="142" spans="1:6">
      <c r="A142" s="7">
        <v>8</v>
      </c>
      <c r="B142" s="7">
        <v>1</v>
      </c>
      <c r="C142" s="7" t="s">
        <v>41</v>
      </c>
      <c r="D142" s="7">
        <f>集計!$C$4</f>
        <v>0</v>
      </c>
      <c r="E142" s="7">
        <f>成年種目!E6</f>
        <v>0</v>
      </c>
      <c r="F142" s="44"/>
    </row>
    <row r="143" spans="1:6">
      <c r="A143" s="7">
        <v>8</v>
      </c>
      <c r="B143" s="7">
        <v>2</v>
      </c>
      <c r="C143" s="7" t="s">
        <v>41</v>
      </c>
      <c r="D143" s="7">
        <f>集計!$C$4</f>
        <v>0</v>
      </c>
      <c r="E143" s="7">
        <f>成年種目!E7</f>
        <v>0</v>
      </c>
      <c r="F143" s="44"/>
    </row>
    <row r="144" spans="1:6">
      <c r="A144" s="7">
        <v>8</v>
      </c>
      <c r="B144" s="7">
        <v>3</v>
      </c>
      <c r="C144" s="7" t="s">
        <v>41</v>
      </c>
      <c r="D144" s="7">
        <f>集計!$C$4</f>
        <v>0</v>
      </c>
      <c r="E144" s="7">
        <f>成年種目!E8</f>
        <v>0</v>
      </c>
      <c r="F144" s="44"/>
    </row>
    <row r="145" spans="1:6">
      <c r="A145" s="7">
        <v>8</v>
      </c>
      <c r="B145" s="7">
        <v>4</v>
      </c>
      <c r="C145" s="7" t="s">
        <v>41</v>
      </c>
      <c r="D145" s="7">
        <f>集計!$C$4</f>
        <v>0</v>
      </c>
      <c r="E145" s="7">
        <f>成年種目!E9</f>
        <v>0</v>
      </c>
      <c r="F145" s="44"/>
    </row>
    <row r="146" spans="1:6">
      <c r="A146" s="7">
        <v>8</v>
      </c>
      <c r="B146" s="7">
        <v>5</v>
      </c>
      <c r="C146" s="7" t="s">
        <v>41</v>
      </c>
      <c r="D146" s="7">
        <f>集計!$C$4</f>
        <v>0</v>
      </c>
      <c r="E146" s="7">
        <f>成年種目!E10</f>
        <v>0</v>
      </c>
      <c r="F146" s="44"/>
    </row>
    <row r="147" spans="1:6">
      <c r="A147" s="7">
        <v>8</v>
      </c>
      <c r="B147" s="7">
        <v>6</v>
      </c>
      <c r="C147" s="7" t="s">
        <v>41</v>
      </c>
      <c r="D147" s="7">
        <f>集計!$C$4</f>
        <v>0</v>
      </c>
      <c r="E147" s="7">
        <f>成年種目!E11</f>
        <v>0</v>
      </c>
      <c r="F147" s="44"/>
    </row>
    <row r="148" spans="1:6">
      <c r="A148" s="7">
        <v>8</v>
      </c>
      <c r="B148" s="7">
        <v>7</v>
      </c>
      <c r="C148" s="7" t="s">
        <v>41</v>
      </c>
      <c r="D148" s="7">
        <f>集計!$C$4</f>
        <v>0</v>
      </c>
      <c r="E148" s="7">
        <f>成年種目!E12</f>
        <v>0</v>
      </c>
      <c r="F148" s="44"/>
    </row>
    <row r="149" spans="1:6">
      <c r="A149" s="7">
        <v>8</v>
      </c>
      <c r="B149" s="7">
        <v>8</v>
      </c>
      <c r="C149" s="7" t="s">
        <v>41</v>
      </c>
      <c r="D149" s="7">
        <f>集計!$C$4</f>
        <v>0</v>
      </c>
      <c r="E149" s="7">
        <f>成年種目!E13</f>
        <v>0</v>
      </c>
      <c r="F149" s="44"/>
    </row>
    <row r="150" spans="1:6">
      <c r="A150" s="7">
        <v>8</v>
      </c>
      <c r="B150" s="7">
        <v>9</v>
      </c>
      <c r="C150" s="7" t="s">
        <v>41</v>
      </c>
      <c r="D150" s="7">
        <f>集計!$C$4</f>
        <v>0</v>
      </c>
      <c r="E150" s="7">
        <f>成年種目!E14</f>
        <v>0</v>
      </c>
      <c r="F150" s="44"/>
    </row>
    <row r="151" spans="1:6">
      <c r="A151" s="7">
        <v>8</v>
      </c>
      <c r="B151" s="7">
        <v>10</v>
      </c>
      <c r="C151" s="7" t="s">
        <v>41</v>
      </c>
      <c r="D151" s="7">
        <f>集計!$C$4</f>
        <v>0</v>
      </c>
      <c r="E151" s="7">
        <f>成年種目!E15</f>
        <v>0</v>
      </c>
      <c r="F151" s="44"/>
    </row>
    <row r="152" spans="1:6">
      <c r="A152" s="7">
        <v>8</v>
      </c>
      <c r="B152" s="7">
        <v>11</v>
      </c>
      <c r="C152" s="7" t="s">
        <v>41</v>
      </c>
      <c r="D152" s="7">
        <f>集計!$C$4</f>
        <v>0</v>
      </c>
      <c r="E152" s="7">
        <f>成年種目!E16</f>
        <v>0</v>
      </c>
      <c r="F152" s="44"/>
    </row>
    <row r="153" spans="1:6">
      <c r="A153" s="7">
        <v>8</v>
      </c>
      <c r="B153" s="7">
        <v>12</v>
      </c>
      <c r="C153" s="7" t="s">
        <v>41</v>
      </c>
      <c r="D153" s="7">
        <f>集計!$C$4</f>
        <v>0</v>
      </c>
      <c r="E153" s="7">
        <f>成年種目!E17</f>
        <v>0</v>
      </c>
      <c r="F153" s="44"/>
    </row>
    <row r="154" spans="1:6">
      <c r="A154" s="7">
        <v>8</v>
      </c>
      <c r="B154" s="7">
        <v>13</v>
      </c>
      <c r="C154" s="7" t="s">
        <v>41</v>
      </c>
      <c r="D154" s="7">
        <f>集計!$C$4</f>
        <v>0</v>
      </c>
      <c r="E154" s="7">
        <f>成年種目!E18</f>
        <v>0</v>
      </c>
      <c r="F154" s="44"/>
    </row>
    <row r="155" spans="1:6">
      <c r="A155" s="7">
        <v>8</v>
      </c>
      <c r="B155" s="7">
        <v>14</v>
      </c>
      <c r="C155" s="7" t="s">
        <v>41</v>
      </c>
      <c r="D155" s="7">
        <f>集計!$C$4</f>
        <v>0</v>
      </c>
      <c r="E155" s="7">
        <f>成年種目!E19</f>
        <v>0</v>
      </c>
      <c r="F155" s="44"/>
    </row>
    <row r="156" spans="1:6">
      <c r="A156" s="7">
        <v>8</v>
      </c>
      <c r="B156" s="7">
        <v>15</v>
      </c>
      <c r="C156" s="7" t="s">
        <v>41</v>
      </c>
      <c r="D156" s="7">
        <f>集計!$C$4</f>
        <v>0</v>
      </c>
      <c r="E156" s="7">
        <f>成年種目!E20</f>
        <v>0</v>
      </c>
      <c r="F156" s="44"/>
    </row>
    <row r="157" spans="1:6">
      <c r="A157" s="7">
        <v>8</v>
      </c>
      <c r="B157" s="7">
        <v>16</v>
      </c>
      <c r="C157" s="7" t="s">
        <v>41</v>
      </c>
      <c r="D157" s="7">
        <f>集計!$C$4</f>
        <v>0</v>
      </c>
      <c r="E157" s="7">
        <f>成年種目!E21</f>
        <v>0</v>
      </c>
      <c r="F157" s="44"/>
    </row>
    <row r="158" spans="1:6">
      <c r="A158" s="7">
        <v>8</v>
      </c>
      <c r="B158" s="7">
        <v>17</v>
      </c>
      <c r="C158" s="7" t="s">
        <v>41</v>
      </c>
      <c r="D158" s="7">
        <f>集計!$C$4</f>
        <v>0</v>
      </c>
      <c r="E158" s="7">
        <f>成年種目!E22</f>
        <v>0</v>
      </c>
      <c r="F158" s="44"/>
    </row>
    <row r="159" spans="1:6">
      <c r="A159" s="7">
        <v>8</v>
      </c>
      <c r="B159" s="7">
        <v>18</v>
      </c>
      <c r="C159" s="7" t="s">
        <v>41</v>
      </c>
      <c r="D159" s="7">
        <f>集計!$C$4</f>
        <v>0</v>
      </c>
      <c r="E159" s="7">
        <f>成年種目!E23</f>
        <v>0</v>
      </c>
      <c r="F159" s="44"/>
    </row>
    <row r="160" spans="1:6">
      <c r="A160" s="7">
        <v>8</v>
      </c>
      <c r="B160" s="7">
        <v>19</v>
      </c>
      <c r="C160" s="7" t="s">
        <v>41</v>
      </c>
      <c r="D160" s="7">
        <f>集計!$C$4</f>
        <v>0</v>
      </c>
      <c r="E160" s="7">
        <f>成年種目!E24</f>
        <v>0</v>
      </c>
      <c r="F160" s="44"/>
    </row>
    <row r="161" spans="1:6">
      <c r="A161" s="7">
        <v>8</v>
      </c>
      <c r="B161" s="7">
        <v>20</v>
      </c>
      <c r="C161" s="7" t="s">
        <v>41</v>
      </c>
      <c r="D161" s="7">
        <f>集計!$C$4</f>
        <v>0</v>
      </c>
      <c r="E161" s="7">
        <f>成年種目!E25</f>
        <v>0</v>
      </c>
      <c r="F161" s="44"/>
    </row>
    <row r="162" spans="1:6">
      <c r="A162" s="7">
        <v>9</v>
      </c>
      <c r="B162" s="7">
        <v>1</v>
      </c>
      <c r="C162" s="7" t="s">
        <v>42</v>
      </c>
      <c r="D162" s="7">
        <f>集計!$C$4</f>
        <v>0</v>
      </c>
      <c r="E162" s="7">
        <f>成年種目!F6</f>
        <v>0</v>
      </c>
      <c r="F162" s="44"/>
    </row>
    <row r="163" spans="1:6">
      <c r="A163" s="7">
        <v>9</v>
      </c>
      <c r="B163" s="7">
        <v>2</v>
      </c>
      <c r="C163" s="7" t="s">
        <v>42</v>
      </c>
      <c r="D163" s="7">
        <f>集計!$C$4</f>
        <v>0</v>
      </c>
      <c r="E163" s="7">
        <f>成年種目!F7</f>
        <v>0</v>
      </c>
      <c r="F163" s="44"/>
    </row>
    <row r="164" spans="1:6">
      <c r="A164" s="7">
        <v>9</v>
      </c>
      <c r="B164" s="7">
        <v>3</v>
      </c>
      <c r="C164" s="7" t="s">
        <v>42</v>
      </c>
      <c r="D164" s="7">
        <f>集計!$C$4</f>
        <v>0</v>
      </c>
      <c r="E164" s="7">
        <f>成年種目!F8</f>
        <v>0</v>
      </c>
      <c r="F164" s="44"/>
    </row>
    <row r="165" spans="1:6">
      <c r="A165" s="7">
        <v>9</v>
      </c>
      <c r="B165" s="7">
        <v>4</v>
      </c>
      <c r="C165" s="7" t="s">
        <v>42</v>
      </c>
      <c r="D165" s="7">
        <f>集計!$C$4</f>
        <v>0</v>
      </c>
      <c r="E165" s="7">
        <f>成年種目!F9</f>
        <v>0</v>
      </c>
      <c r="F165" s="44"/>
    </row>
    <row r="166" spans="1:6">
      <c r="A166" s="7">
        <v>9</v>
      </c>
      <c r="B166" s="7">
        <v>5</v>
      </c>
      <c r="C166" s="7" t="s">
        <v>42</v>
      </c>
      <c r="D166" s="7">
        <f>集計!$C$4</f>
        <v>0</v>
      </c>
      <c r="E166" s="7">
        <f>成年種目!F10</f>
        <v>0</v>
      </c>
      <c r="F166" s="44"/>
    </row>
    <row r="167" spans="1:6">
      <c r="A167" s="7">
        <v>9</v>
      </c>
      <c r="B167" s="7">
        <v>6</v>
      </c>
      <c r="C167" s="7" t="s">
        <v>42</v>
      </c>
      <c r="D167" s="7">
        <f>集計!$C$4</f>
        <v>0</v>
      </c>
      <c r="E167" s="7">
        <f>成年種目!F11</f>
        <v>0</v>
      </c>
      <c r="F167" s="44"/>
    </row>
    <row r="168" spans="1:6">
      <c r="A168" s="7">
        <v>9</v>
      </c>
      <c r="B168" s="7">
        <v>7</v>
      </c>
      <c r="C168" s="7" t="s">
        <v>42</v>
      </c>
      <c r="D168" s="7">
        <f>集計!$C$4</f>
        <v>0</v>
      </c>
      <c r="E168" s="7">
        <f>成年種目!F12</f>
        <v>0</v>
      </c>
      <c r="F168" s="44"/>
    </row>
    <row r="169" spans="1:6">
      <c r="A169" s="7">
        <v>9</v>
      </c>
      <c r="B169" s="7">
        <v>8</v>
      </c>
      <c r="C169" s="7" t="s">
        <v>42</v>
      </c>
      <c r="D169" s="7">
        <f>集計!$C$4</f>
        <v>0</v>
      </c>
      <c r="E169" s="7">
        <f>成年種目!F13</f>
        <v>0</v>
      </c>
      <c r="F169" s="44"/>
    </row>
    <row r="170" spans="1:6">
      <c r="A170" s="7">
        <v>9</v>
      </c>
      <c r="B170" s="7">
        <v>9</v>
      </c>
      <c r="C170" s="7" t="s">
        <v>42</v>
      </c>
      <c r="D170" s="7">
        <f>集計!$C$4</f>
        <v>0</v>
      </c>
      <c r="E170" s="7">
        <f>成年種目!F14</f>
        <v>0</v>
      </c>
      <c r="F170" s="44"/>
    </row>
    <row r="171" spans="1:6">
      <c r="A171" s="7">
        <v>9</v>
      </c>
      <c r="B171" s="7">
        <v>10</v>
      </c>
      <c r="C171" s="7" t="s">
        <v>42</v>
      </c>
      <c r="D171" s="7">
        <f>集計!$C$4</f>
        <v>0</v>
      </c>
      <c r="E171" s="7">
        <f>成年種目!F15</f>
        <v>0</v>
      </c>
      <c r="F171" s="44"/>
    </row>
    <row r="172" spans="1:6">
      <c r="A172" s="7">
        <v>9</v>
      </c>
      <c r="B172" s="7">
        <v>11</v>
      </c>
      <c r="C172" s="7" t="s">
        <v>42</v>
      </c>
      <c r="D172" s="7">
        <f>集計!$C$4</f>
        <v>0</v>
      </c>
      <c r="E172" s="7">
        <f>成年種目!F16</f>
        <v>0</v>
      </c>
      <c r="F172" s="44"/>
    </row>
    <row r="173" spans="1:6">
      <c r="A173" s="7">
        <v>9</v>
      </c>
      <c r="B173" s="7">
        <v>12</v>
      </c>
      <c r="C173" s="7" t="s">
        <v>42</v>
      </c>
      <c r="D173" s="7">
        <f>集計!$C$4</f>
        <v>0</v>
      </c>
      <c r="E173" s="7">
        <f>成年種目!F17</f>
        <v>0</v>
      </c>
      <c r="F173" s="44"/>
    </row>
    <row r="174" spans="1:6">
      <c r="A174" s="7">
        <v>9</v>
      </c>
      <c r="B174" s="7">
        <v>13</v>
      </c>
      <c r="C174" s="7" t="s">
        <v>42</v>
      </c>
      <c r="D174" s="7">
        <f>集計!$C$4</f>
        <v>0</v>
      </c>
      <c r="E174" s="7">
        <f>成年種目!F18</f>
        <v>0</v>
      </c>
      <c r="F174" s="44"/>
    </row>
    <row r="175" spans="1:6">
      <c r="A175" s="7">
        <v>9</v>
      </c>
      <c r="B175" s="7">
        <v>14</v>
      </c>
      <c r="C175" s="7" t="s">
        <v>42</v>
      </c>
      <c r="D175" s="7">
        <f>集計!$C$4</f>
        <v>0</v>
      </c>
      <c r="E175" s="7">
        <f>成年種目!F19</f>
        <v>0</v>
      </c>
      <c r="F175" s="44"/>
    </row>
    <row r="176" spans="1:6">
      <c r="A176" s="7">
        <v>9</v>
      </c>
      <c r="B176" s="7">
        <v>15</v>
      </c>
      <c r="C176" s="7" t="s">
        <v>42</v>
      </c>
      <c r="D176" s="7">
        <f>集計!$C$4</f>
        <v>0</v>
      </c>
      <c r="E176" s="7">
        <f>成年種目!F20</f>
        <v>0</v>
      </c>
      <c r="F176" s="44"/>
    </row>
    <row r="177" spans="1:6">
      <c r="A177" s="7">
        <v>9</v>
      </c>
      <c r="B177" s="7">
        <v>16</v>
      </c>
      <c r="C177" s="7" t="s">
        <v>42</v>
      </c>
      <c r="D177" s="7">
        <f>集計!$C$4</f>
        <v>0</v>
      </c>
      <c r="E177" s="7">
        <f>成年種目!F21</f>
        <v>0</v>
      </c>
      <c r="F177" s="44"/>
    </row>
    <row r="178" spans="1:6">
      <c r="A178" s="7">
        <v>9</v>
      </c>
      <c r="B178" s="7">
        <v>17</v>
      </c>
      <c r="C178" s="7" t="s">
        <v>42</v>
      </c>
      <c r="D178" s="7">
        <f>集計!$C$4</f>
        <v>0</v>
      </c>
      <c r="E178" s="7">
        <f>成年種目!F22</f>
        <v>0</v>
      </c>
      <c r="F178" s="44"/>
    </row>
    <row r="179" spans="1:6">
      <c r="A179" s="7">
        <v>9</v>
      </c>
      <c r="B179" s="7">
        <v>18</v>
      </c>
      <c r="C179" s="7" t="s">
        <v>42</v>
      </c>
      <c r="D179" s="7">
        <f>集計!$C$4</f>
        <v>0</v>
      </c>
      <c r="E179" s="7">
        <f>成年種目!F23</f>
        <v>0</v>
      </c>
      <c r="F179" s="44"/>
    </row>
    <row r="180" spans="1:6">
      <c r="A180" s="7">
        <v>9</v>
      </c>
      <c r="B180" s="7">
        <v>19</v>
      </c>
      <c r="C180" s="7" t="s">
        <v>42</v>
      </c>
      <c r="D180" s="7">
        <f>集計!$C$4</f>
        <v>0</v>
      </c>
      <c r="E180" s="7">
        <f>成年種目!F24</f>
        <v>0</v>
      </c>
      <c r="F180" s="44"/>
    </row>
    <row r="181" spans="1:6">
      <c r="A181" s="7">
        <v>9</v>
      </c>
      <c r="B181" s="7">
        <v>20</v>
      </c>
      <c r="C181" s="7" t="s">
        <v>42</v>
      </c>
      <c r="D181" s="7">
        <f>集計!$C$4</f>
        <v>0</v>
      </c>
      <c r="E181" s="7">
        <f>成年種目!F25</f>
        <v>0</v>
      </c>
      <c r="F181" s="44"/>
    </row>
    <row r="182" spans="1:6">
      <c r="A182" s="7">
        <v>10</v>
      </c>
      <c r="B182" s="7">
        <v>1</v>
      </c>
      <c r="C182" s="7" t="s">
        <v>43</v>
      </c>
      <c r="D182" s="7">
        <f>集計!$C$4</f>
        <v>0</v>
      </c>
      <c r="E182" s="7">
        <f>成年種目!G6</f>
        <v>0</v>
      </c>
      <c r="F182" s="44"/>
    </row>
    <row r="183" spans="1:6">
      <c r="A183" s="7">
        <v>10</v>
      </c>
      <c r="B183" s="7">
        <v>2</v>
      </c>
      <c r="C183" s="7" t="s">
        <v>43</v>
      </c>
      <c r="D183" s="7">
        <f>集計!$C$4</f>
        <v>0</v>
      </c>
      <c r="E183" s="7">
        <f>成年種目!G7</f>
        <v>0</v>
      </c>
      <c r="F183" s="44"/>
    </row>
    <row r="184" spans="1:6">
      <c r="A184" s="7">
        <v>10</v>
      </c>
      <c r="B184" s="7">
        <v>3</v>
      </c>
      <c r="C184" s="7" t="s">
        <v>43</v>
      </c>
      <c r="D184" s="7">
        <f>集計!$C$4</f>
        <v>0</v>
      </c>
      <c r="E184" s="7">
        <f>成年種目!G8</f>
        <v>0</v>
      </c>
      <c r="F184" s="44"/>
    </row>
    <row r="185" spans="1:6">
      <c r="A185" s="7">
        <v>10</v>
      </c>
      <c r="B185" s="7">
        <v>4</v>
      </c>
      <c r="C185" s="7" t="s">
        <v>43</v>
      </c>
      <c r="D185" s="7">
        <f>集計!$C$4</f>
        <v>0</v>
      </c>
      <c r="E185" s="7">
        <f>成年種目!G9</f>
        <v>0</v>
      </c>
      <c r="F185" s="44"/>
    </row>
    <row r="186" spans="1:6">
      <c r="A186" s="7">
        <v>10</v>
      </c>
      <c r="B186" s="7">
        <v>5</v>
      </c>
      <c r="C186" s="7" t="s">
        <v>43</v>
      </c>
      <c r="D186" s="7">
        <f>集計!$C$4</f>
        <v>0</v>
      </c>
      <c r="E186" s="7">
        <f>成年種目!G10</f>
        <v>0</v>
      </c>
      <c r="F186" s="44"/>
    </row>
    <row r="187" spans="1:6">
      <c r="A187" s="7">
        <v>10</v>
      </c>
      <c r="B187" s="7">
        <v>6</v>
      </c>
      <c r="C187" s="7" t="s">
        <v>43</v>
      </c>
      <c r="D187" s="7">
        <f>集計!$C$4</f>
        <v>0</v>
      </c>
      <c r="E187" s="7">
        <f>成年種目!G11</f>
        <v>0</v>
      </c>
      <c r="F187" s="44"/>
    </row>
    <row r="188" spans="1:6">
      <c r="A188" s="7">
        <v>10</v>
      </c>
      <c r="B188" s="7">
        <v>7</v>
      </c>
      <c r="C188" s="7" t="s">
        <v>43</v>
      </c>
      <c r="D188" s="7">
        <f>集計!$C$4</f>
        <v>0</v>
      </c>
      <c r="E188" s="7">
        <f>成年種目!G12</f>
        <v>0</v>
      </c>
      <c r="F188" s="44"/>
    </row>
    <row r="189" spans="1:6">
      <c r="A189" s="7">
        <v>10</v>
      </c>
      <c r="B189" s="7">
        <v>8</v>
      </c>
      <c r="C189" s="7" t="s">
        <v>43</v>
      </c>
      <c r="D189" s="7">
        <f>集計!$C$4</f>
        <v>0</v>
      </c>
      <c r="E189" s="7">
        <f>成年種目!G13</f>
        <v>0</v>
      </c>
      <c r="F189" s="44"/>
    </row>
    <row r="190" spans="1:6">
      <c r="A190" s="7">
        <v>10</v>
      </c>
      <c r="B190" s="7">
        <v>9</v>
      </c>
      <c r="C190" s="7" t="s">
        <v>43</v>
      </c>
      <c r="D190" s="7">
        <f>集計!$C$4</f>
        <v>0</v>
      </c>
      <c r="E190" s="7">
        <f>成年種目!G14</f>
        <v>0</v>
      </c>
      <c r="F190" s="44"/>
    </row>
    <row r="191" spans="1:6">
      <c r="A191" s="7">
        <v>10</v>
      </c>
      <c r="B191" s="7">
        <v>10</v>
      </c>
      <c r="C191" s="7" t="s">
        <v>43</v>
      </c>
      <c r="D191" s="7">
        <f>集計!$C$4</f>
        <v>0</v>
      </c>
      <c r="E191" s="7">
        <f>成年種目!G15</f>
        <v>0</v>
      </c>
      <c r="F191" s="44"/>
    </row>
    <row r="192" spans="1:6">
      <c r="A192" s="7">
        <v>10</v>
      </c>
      <c r="B192" s="7">
        <v>11</v>
      </c>
      <c r="C192" s="7" t="s">
        <v>43</v>
      </c>
      <c r="D192" s="7">
        <f>集計!$C$4</f>
        <v>0</v>
      </c>
      <c r="E192" s="7">
        <f>成年種目!G16</f>
        <v>0</v>
      </c>
      <c r="F192" s="44"/>
    </row>
    <row r="193" spans="1:6">
      <c r="A193" s="7">
        <v>10</v>
      </c>
      <c r="B193" s="7">
        <v>12</v>
      </c>
      <c r="C193" s="7" t="s">
        <v>43</v>
      </c>
      <c r="D193" s="7">
        <f>集計!$C$4</f>
        <v>0</v>
      </c>
      <c r="E193" s="7">
        <f>成年種目!G17</f>
        <v>0</v>
      </c>
      <c r="F193" s="44"/>
    </row>
    <row r="194" spans="1:6">
      <c r="A194" s="7">
        <v>10</v>
      </c>
      <c r="B194" s="7">
        <v>13</v>
      </c>
      <c r="C194" s="7" t="s">
        <v>43</v>
      </c>
      <c r="D194" s="7">
        <f>集計!$C$4</f>
        <v>0</v>
      </c>
      <c r="E194" s="7">
        <f>成年種目!G18</f>
        <v>0</v>
      </c>
      <c r="F194" s="44"/>
    </row>
    <row r="195" spans="1:6">
      <c r="A195" s="7">
        <v>10</v>
      </c>
      <c r="B195" s="7">
        <v>14</v>
      </c>
      <c r="C195" s="7" t="s">
        <v>43</v>
      </c>
      <c r="D195" s="7">
        <f>集計!$C$4</f>
        <v>0</v>
      </c>
      <c r="E195" s="7">
        <f>成年種目!G19</f>
        <v>0</v>
      </c>
      <c r="F195" s="44"/>
    </row>
    <row r="196" spans="1:6">
      <c r="A196" s="7">
        <v>10</v>
      </c>
      <c r="B196" s="7">
        <v>15</v>
      </c>
      <c r="C196" s="7" t="s">
        <v>43</v>
      </c>
      <c r="D196" s="7">
        <f>集計!$C$4</f>
        <v>0</v>
      </c>
      <c r="E196" s="7">
        <f>成年種目!G20</f>
        <v>0</v>
      </c>
      <c r="F196" s="44"/>
    </row>
    <row r="197" spans="1:6">
      <c r="A197" s="7">
        <v>10</v>
      </c>
      <c r="B197" s="7">
        <v>16</v>
      </c>
      <c r="C197" s="7" t="s">
        <v>43</v>
      </c>
      <c r="D197" s="7">
        <f>集計!$C$4</f>
        <v>0</v>
      </c>
      <c r="E197" s="7">
        <f>成年種目!G21</f>
        <v>0</v>
      </c>
      <c r="F197" s="44"/>
    </row>
    <row r="198" spans="1:6">
      <c r="A198" s="7">
        <v>10</v>
      </c>
      <c r="B198" s="7">
        <v>17</v>
      </c>
      <c r="C198" s="7" t="s">
        <v>43</v>
      </c>
      <c r="D198" s="7">
        <f>集計!$C$4</f>
        <v>0</v>
      </c>
      <c r="E198" s="7">
        <f>成年種目!G22</f>
        <v>0</v>
      </c>
      <c r="F198" s="44"/>
    </row>
    <row r="199" spans="1:6">
      <c r="A199" s="7">
        <v>10</v>
      </c>
      <c r="B199" s="7">
        <v>18</v>
      </c>
      <c r="C199" s="7" t="s">
        <v>43</v>
      </c>
      <c r="D199" s="7">
        <f>集計!$C$4</f>
        <v>0</v>
      </c>
      <c r="E199" s="7">
        <f>成年種目!G23</f>
        <v>0</v>
      </c>
      <c r="F199" s="44"/>
    </row>
    <row r="200" spans="1:6">
      <c r="A200" s="7">
        <v>10</v>
      </c>
      <c r="B200" s="7">
        <v>19</v>
      </c>
      <c r="C200" s="7" t="s">
        <v>43</v>
      </c>
      <c r="D200" s="7">
        <f>集計!$C$4</f>
        <v>0</v>
      </c>
      <c r="E200" s="7">
        <f>成年種目!G24</f>
        <v>0</v>
      </c>
      <c r="F200" s="44"/>
    </row>
    <row r="201" spans="1:6">
      <c r="A201" s="7">
        <v>10</v>
      </c>
      <c r="B201" s="7">
        <v>20</v>
      </c>
      <c r="C201" s="7" t="s">
        <v>43</v>
      </c>
      <c r="D201" s="7">
        <f>集計!$C$4</f>
        <v>0</v>
      </c>
      <c r="E201" s="7">
        <f>成年種目!G25</f>
        <v>0</v>
      </c>
      <c r="F201" s="44"/>
    </row>
  </sheetData>
  <sheetProtection sheet="1" objects="1" scenarios="1" autoFilter="0"/>
  <autoFilter ref="A1:F201"/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6" sqref="O6"/>
    </sheetView>
  </sheetViews>
  <sheetFormatPr defaultRowHeight="16.5" customHeight="1"/>
  <cols>
    <col min="1" max="14" width="9" style="7"/>
    <col min="15" max="15" width="12" style="7" customWidth="1"/>
    <col min="16" max="16384" width="9" style="7"/>
  </cols>
  <sheetData>
    <row r="1" spans="1:35" ht="16.5" customHeight="1">
      <c r="D1" s="75" t="s">
        <v>10</v>
      </c>
      <c r="E1" s="75"/>
      <c r="F1" s="75"/>
      <c r="G1" s="75"/>
      <c r="H1" s="75"/>
      <c r="I1" s="75"/>
      <c r="J1" s="75"/>
      <c r="K1" s="75"/>
      <c r="L1" s="75"/>
      <c r="M1" s="75"/>
      <c r="Q1" s="9"/>
      <c r="R1" s="9"/>
      <c r="S1" s="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9"/>
      <c r="AG1" s="9"/>
      <c r="AH1" s="9"/>
      <c r="AI1" s="9"/>
    </row>
    <row r="2" spans="1:35" ht="16.5" customHeight="1">
      <c r="D2" s="75"/>
      <c r="E2" s="75"/>
      <c r="F2" s="75"/>
      <c r="G2" s="75"/>
      <c r="H2" s="75"/>
      <c r="I2" s="75"/>
      <c r="J2" s="75"/>
      <c r="K2" s="75"/>
      <c r="L2" s="75"/>
      <c r="M2" s="75"/>
      <c r="Q2" s="9"/>
      <c r="R2" s="9"/>
      <c r="S2" s="9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9"/>
      <c r="AG2" s="9"/>
      <c r="AH2" s="9"/>
      <c r="AI2" s="9"/>
    </row>
    <row r="3" spans="1:35" ht="16.5" customHeight="1" thickBot="1">
      <c r="D3" s="80" t="s">
        <v>5</v>
      </c>
      <c r="E3" s="80"/>
      <c r="F3" s="81" t="s">
        <v>11</v>
      </c>
      <c r="G3" s="82"/>
      <c r="H3" s="80" t="s">
        <v>4</v>
      </c>
      <c r="I3" s="80"/>
      <c r="J3" s="81" t="s">
        <v>12</v>
      </c>
      <c r="K3" s="83"/>
      <c r="L3" s="83"/>
      <c r="M3" s="82"/>
      <c r="N3" s="29"/>
      <c r="Q3" s="9"/>
      <c r="R3" s="9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9"/>
    </row>
    <row r="4" spans="1:35" ht="16.5" customHeight="1">
      <c r="B4" s="78" t="s">
        <v>0</v>
      </c>
      <c r="C4" s="79"/>
      <c r="D4" s="30" t="s">
        <v>2</v>
      </c>
      <c r="E4" s="31" t="s">
        <v>1</v>
      </c>
      <c r="F4" s="30" t="s">
        <v>2</v>
      </c>
      <c r="G4" s="31" t="s">
        <v>1</v>
      </c>
      <c r="H4" s="30" t="s">
        <v>2</v>
      </c>
      <c r="I4" s="31" t="s">
        <v>1</v>
      </c>
      <c r="J4" s="30" t="s">
        <v>6</v>
      </c>
      <c r="K4" s="32" t="s">
        <v>7</v>
      </c>
      <c r="L4" s="33" t="s">
        <v>8</v>
      </c>
      <c r="M4" s="32" t="s">
        <v>9</v>
      </c>
      <c r="N4" s="34" t="s">
        <v>3</v>
      </c>
      <c r="O4" s="35" t="s">
        <v>48</v>
      </c>
      <c r="P4" s="36" t="s">
        <v>15</v>
      </c>
      <c r="Q4" s="9"/>
      <c r="R4" s="10"/>
      <c r="S4" s="10"/>
      <c r="T4" s="10"/>
      <c r="U4" s="37"/>
      <c r="V4" s="10"/>
      <c r="W4" s="37"/>
      <c r="X4" s="10"/>
      <c r="Y4" s="37"/>
      <c r="Z4" s="10"/>
      <c r="AA4" s="37"/>
      <c r="AB4" s="10"/>
      <c r="AC4" s="37"/>
      <c r="AD4" s="10"/>
      <c r="AE4" s="37"/>
      <c r="AF4" s="10"/>
      <c r="AG4" s="9"/>
      <c r="AH4" s="9"/>
      <c r="AI4" s="9"/>
    </row>
    <row r="5" spans="1:35" ht="34.5" customHeight="1" thickBot="1">
      <c r="A5" s="29">
        <v>1</v>
      </c>
      <c r="B5" s="76">
        <f>集計!C4</f>
        <v>0</v>
      </c>
      <c r="C5" s="77"/>
      <c r="D5" s="38">
        <f>少年種目!B26</f>
        <v>0</v>
      </c>
      <c r="E5" s="38">
        <f>少年種目!C26</f>
        <v>0</v>
      </c>
      <c r="F5" s="38">
        <f>少年種目!D26</f>
        <v>0</v>
      </c>
      <c r="G5" s="38">
        <f>少年種目!E26</f>
        <v>0</v>
      </c>
      <c r="H5" s="38">
        <f>成年種目!B26</f>
        <v>0</v>
      </c>
      <c r="I5" s="38">
        <f>成年種目!C26</f>
        <v>0</v>
      </c>
      <c r="J5" s="38">
        <f>成年種目!D26</f>
        <v>0</v>
      </c>
      <c r="K5" s="38">
        <f>成年種目!E26</f>
        <v>0</v>
      </c>
      <c r="L5" s="38">
        <f>成年種目!F26</f>
        <v>0</v>
      </c>
      <c r="M5" s="38">
        <f>成年種目!G26</f>
        <v>0</v>
      </c>
      <c r="N5" s="39">
        <f>SUM(D5:M5)</f>
        <v>0</v>
      </c>
      <c r="O5" s="40">
        <f>N5*1000</f>
        <v>0</v>
      </c>
      <c r="P5" s="25"/>
      <c r="Q5" s="10"/>
      <c r="R5" s="10"/>
      <c r="S5" s="10"/>
      <c r="T5" s="9"/>
      <c r="U5" s="41"/>
      <c r="V5" s="9"/>
      <c r="W5" s="41"/>
      <c r="X5" s="9"/>
      <c r="Y5" s="41"/>
      <c r="Z5" s="9"/>
      <c r="AA5" s="41"/>
      <c r="AB5" s="9"/>
      <c r="AC5" s="41"/>
      <c r="AD5" s="9"/>
      <c r="AE5" s="41"/>
      <c r="AF5" s="9"/>
      <c r="AG5" s="9"/>
      <c r="AH5" s="42"/>
      <c r="AI5" s="42"/>
    </row>
  </sheetData>
  <mergeCells count="7">
    <mergeCell ref="D1:M2"/>
    <mergeCell ref="B5:C5"/>
    <mergeCell ref="B4:C4"/>
    <mergeCell ref="D3:E3"/>
    <mergeCell ref="F3:G3"/>
    <mergeCell ref="H3:I3"/>
    <mergeCell ref="J3:M3"/>
  </mergeCells>
  <phoneticPr fontId="3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集計</vt:lpstr>
      <vt:lpstr>少年種目</vt:lpstr>
      <vt:lpstr>成年種目</vt:lpstr>
      <vt:lpstr>申込まとめ</vt:lpstr>
      <vt:lpstr>国体支部リスト</vt:lpstr>
      <vt:lpstr>少年種目!Print_Area</vt:lpstr>
      <vt:lpstr>成年種目!Print_Area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尚志会</dc:creator>
  <cp:lastModifiedBy>内海 宜之</cp:lastModifiedBy>
  <cp:lastPrinted>2018-04-26T10:00:56Z</cp:lastPrinted>
  <dcterms:created xsi:type="dcterms:W3CDTF">2017-04-13T00:30:19Z</dcterms:created>
  <dcterms:modified xsi:type="dcterms:W3CDTF">2018-05-02T23:09:03Z</dcterms:modified>
</cp:coreProperties>
</file>